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takahashi\Desktop\"/>
    </mc:Choice>
  </mc:AlternateContent>
  <xr:revisionPtr revIDLastSave="0" documentId="8_{70821E36-7662-4F8A-B585-98D59D7C719F}" xr6:coauthVersionLast="47" xr6:coauthVersionMax="47" xr10:uidLastSave="{00000000-0000-0000-0000-000000000000}"/>
  <bookViews>
    <workbookView xWindow="-108" yWindow="-108" windowWidth="23256" windowHeight="12456" xr2:uid="{1B6F23C1-FDE3-41ED-A0EE-E7A826003CFD}"/>
  </bookViews>
  <sheets>
    <sheet name="Ⅶ教職員賠償責任保険加入報告書" sheetId="2" r:id="rId1"/>
    <sheet name="入力例" sheetId="3" r:id="rId2"/>
  </sheets>
  <definedNames>
    <definedName name="_xlnm.Print_Area" localSheetId="0">Ⅶ教職員賠償責任保険加入報告書!$A$1:$E$138</definedName>
    <definedName name="_xlnm.Print_Area" localSheetId="1">入力例!$A$1:$E$138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E48" i="3"/>
  <c r="E94" i="3"/>
  <c r="A50" i="3"/>
  <c r="B53" i="3"/>
  <c r="B99" i="3"/>
  <c r="C53" i="3"/>
  <c r="D53" i="3"/>
  <c r="D99" i="3"/>
  <c r="E53" i="3"/>
  <c r="B54" i="3"/>
  <c r="B100" i="3"/>
  <c r="C54" i="3"/>
  <c r="D54" i="3"/>
  <c r="D100" i="3"/>
  <c r="E54" i="3"/>
  <c r="B55" i="3"/>
  <c r="B101" i="3"/>
  <c r="C55" i="3"/>
  <c r="D55" i="3"/>
  <c r="D101" i="3"/>
  <c r="E55" i="3"/>
  <c r="E101" i="3"/>
  <c r="B56" i="3"/>
  <c r="B102" i="3"/>
  <c r="C56" i="3"/>
  <c r="D56" i="3"/>
  <c r="D102" i="3"/>
  <c r="E56" i="3"/>
  <c r="B57" i="3"/>
  <c r="B103" i="3"/>
  <c r="C57" i="3"/>
  <c r="D57" i="3"/>
  <c r="D103" i="3"/>
  <c r="E57" i="3"/>
  <c r="B58" i="3"/>
  <c r="B104" i="3"/>
  <c r="C58" i="3"/>
  <c r="D58" i="3"/>
  <c r="D104" i="3"/>
  <c r="E58" i="3"/>
  <c r="C62" i="3"/>
  <c r="C108" i="3"/>
  <c r="E62" i="3"/>
  <c r="D67" i="3"/>
  <c r="D113" i="3"/>
  <c r="E67" i="3"/>
  <c r="E113" i="3"/>
  <c r="D72" i="3"/>
  <c r="D118" i="3"/>
  <c r="E72" i="3"/>
  <c r="C77" i="3"/>
  <c r="C123" i="3"/>
  <c r="C78" i="3"/>
  <c r="D78" i="3"/>
  <c r="D124" i="3"/>
  <c r="E78" i="3"/>
  <c r="C79" i="3"/>
  <c r="C125" i="3"/>
  <c r="D79" i="3"/>
  <c r="E79" i="3"/>
  <c r="E125" i="3"/>
  <c r="C80" i="3"/>
  <c r="D80" i="3"/>
  <c r="D126" i="3"/>
  <c r="E80" i="3"/>
  <c r="C81" i="3"/>
  <c r="C127" i="3"/>
  <c r="D81" i="3"/>
  <c r="E81" i="3"/>
  <c r="E127" i="3"/>
  <c r="B87" i="3"/>
  <c r="B133" i="3"/>
  <c r="C87" i="3"/>
  <c r="C133" i="3"/>
  <c r="D87" i="3"/>
  <c r="E87" i="3"/>
  <c r="E133" i="3"/>
  <c r="B88" i="3"/>
  <c r="C88" i="3"/>
  <c r="C134" i="3"/>
  <c r="D88" i="3"/>
  <c r="E88" i="3"/>
  <c r="E134" i="3"/>
  <c r="B89" i="3"/>
  <c r="C89" i="3"/>
  <c r="C135" i="3"/>
  <c r="D89" i="3"/>
  <c r="E89" i="3"/>
  <c r="E135" i="3"/>
  <c r="B90" i="3"/>
  <c r="C90" i="3"/>
  <c r="C136" i="3"/>
  <c r="D90" i="3"/>
  <c r="E90" i="3"/>
  <c r="E136" i="3"/>
  <c r="A96" i="3"/>
  <c r="C99" i="3"/>
  <c r="E99" i="3"/>
  <c r="C100" i="3"/>
  <c r="E100" i="3"/>
  <c r="C101" i="3"/>
  <c r="C102" i="3"/>
  <c r="E102" i="3"/>
  <c r="C103" i="3"/>
  <c r="E103" i="3"/>
  <c r="C104" i="3"/>
  <c r="E104" i="3"/>
  <c r="E108" i="3"/>
  <c r="E118" i="3"/>
  <c r="C124" i="3"/>
  <c r="E124" i="3"/>
  <c r="D125" i="3"/>
  <c r="C126" i="3"/>
  <c r="E126" i="3"/>
  <c r="D127" i="3"/>
  <c r="D133" i="3"/>
  <c r="B134" i="3"/>
  <c r="D134" i="3"/>
  <c r="B135" i="3"/>
  <c r="D135" i="3"/>
  <c r="B136" i="3"/>
  <c r="D136" i="3"/>
  <c r="C87" i="2"/>
  <c r="C133" i="2"/>
  <c r="B87" i="2"/>
  <c r="B133" i="2"/>
  <c r="C77" i="2"/>
  <c r="C123" i="2"/>
  <c r="D72" i="2"/>
  <c r="D118" i="2"/>
  <c r="D67" i="2"/>
  <c r="D113" i="2"/>
  <c r="E16" i="2"/>
  <c r="E62" i="2"/>
  <c r="E108" i="2"/>
  <c r="C62" i="2"/>
  <c r="C108" i="2"/>
  <c r="D58" i="2"/>
  <c r="D104" i="2"/>
  <c r="D57" i="2"/>
  <c r="D103" i="2"/>
  <c r="B57" i="2"/>
  <c r="B103" i="2"/>
  <c r="D56" i="2"/>
  <c r="D102" i="2"/>
  <c r="B55" i="2"/>
  <c r="B101" i="2"/>
  <c r="B54" i="2"/>
  <c r="B100" i="2"/>
  <c r="B53" i="2"/>
  <c r="B99" i="2"/>
  <c r="E48" i="2"/>
  <c r="E94" i="2"/>
  <c r="E90" i="2"/>
  <c r="E136" i="2"/>
  <c r="D90" i="2"/>
  <c r="D136" i="2"/>
  <c r="C90" i="2"/>
  <c r="C136" i="2"/>
  <c r="B90" i="2"/>
  <c r="B136" i="2"/>
  <c r="E89" i="2"/>
  <c r="E135" i="2"/>
  <c r="D89" i="2"/>
  <c r="D135" i="2"/>
  <c r="C89" i="2"/>
  <c r="C135" i="2"/>
  <c r="B89" i="2"/>
  <c r="B135" i="2"/>
  <c r="E88" i="2"/>
  <c r="E134" i="2"/>
  <c r="D88" i="2"/>
  <c r="D134" i="2"/>
  <c r="C88" i="2"/>
  <c r="C134" i="2"/>
  <c r="B88" i="2"/>
  <c r="B134" i="2"/>
  <c r="E87" i="2"/>
  <c r="E133" i="2"/>
  <c r="D87" i="2"/>
  <c r="D133" i="2"/>
  <c r="E81" i="2"/>
  <c r="E127" i="2"/>
  <c r="D81" i="2"/>
  <c r="D127" i="2"/>
  <c r="C81" i="2"/>
  <c r="C127" i="2"/>
  <c r="E80" i="2"/>
  <c r="E126" i="2"/>
  <c r="D80" i="2"/>
  <c r="D126" i="2"/>
  <c r="C80" i="2"/>
  <c r="C126" i="2"/>
  <c r="E79" i="2"/>
  <c r="E125" i="2"/>
  <c r="D79" i="2"/>
  <c r="D125" i="2"/>
  <c r="C79" i="2"/>
  <c r="C125" i="2"/>
  <c r="E78" i="2"/>
  <c r="E124" i="2"/>
  <c r="D78" i="2"/>
  <c r="D124" i="2"/>
  <c r="C78" i="2"/>
  <c r="C124" i="2"/>
  <c r="E72" i="2"/>
  <c r="E118" i="2"/>
  <c r="E67" i="2"/>
  <c r="E113" i="2"/>
  <c r="E58" i="2"/>
  <c r="E104" i="2"/>
  <c r="C58" i="2"/>
  <c r="C104" i="2"/>
  <c r="B58" i="2"/>
  <c r="B104" i="2"/>
  <c r="E57" i="2"/>
  <c r="E103" i="2"/>
  <c r="C57" i="2"/>
  <c r="C103" i="2"/>
  <c r="E56" i="2"/>
  <c r="E102" i="2"/>
  <c r="C56" i="2"/>
  <c r="C102" i="2"/>
  <c r="B56" i="2"/>
  <c r="B102" i="2"/>
  <c r="E55" i="2"/>
  <c r="E101" i="2"/>
  <c r="D55" i="2"/>
  <c r="D101" i="2"/>
  <c r="C55" i="2"/>
  <c r="C101" i="2"/>
  <c r="E54" i="2"/>
  <c r="E100" i="2"/>
  <c r="D54" i="2"/>
  <c r="D100" i="2"/>
  <c r="C54" i="2"/>
  <c r="C100" i="2"/>
  <c r="E53" i="2"/>
  <c r="E99" i="2"/>
  <c r="D53" i="2"/>
  <c r="D99" i="2"/>
  <c r="C53" i="2"/>
  <c r="C99" i="2"/>
  <c r="A96" i="2"/>
  <c r="A5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損害保険ジャパン日本興亜株式会社</author>
    <author>損保ジャパン日本興亜</author>
  </authors>
  <commentList>
    <comment ref="E2" authorId="0" shapeId="0" xr:uid="{485CE454-5BDC-475F-9E08-694D51E6401E}">
      <text>
        <r>
          <rPr>
            <b/>
            <sz val="9"/>
            <color indexed="81"/>
            <rFont val="MS P ゴシック"/>
            <family val="3"/>
            <charset val="128"/>
          </rPr>
          <t>××××/××/××の形式で入力してください（年は西暦）</t>
        </r>
      </text>
    </comment>
    <comment ref="D21" authorId="1" shapeId="0" xr:uid="{23E02DB8-CE3C-43A7-81D5-0998FA003DDB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67" authorId="1" shapeId="0" xr:uid="{C644AE70-2566-4F7B-A42C-6D00DCA24796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113" authorId="1" shapeId="0" xr:uid="{04260D9C-3646-4C5D-8D3B-D70816A76F82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損保ジャパン日本興亜</author>
  </authors>
  <commentList>
    <comment ref="D21" authorId="0" shapeId="0" xr:uid="{B697BB4F-0D06-41F5-B983-EC22048BEC02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67" authorId="0" shapeId="0" xr:uid="{C17EC44E-8186-4574-B852-C3AA41CCFDCE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  <comment ref="D113" authorId="0" shapeId="0" xr:uid="{D1661EF7-8A5C-44AD-A179-92E6DB027D51}">
      <text>
        <r>
          <rPr>
            <b/>
            <sz val="9"/>
            <color indexed="81"/>
            <rFont val="ＭＳ Ｐゴシック"/>
            <family val="3"/>
            <charset val="128"/>
          </rPr>
          <t>XXXX/XX/XX
の形式で入力してください。（年は西暦）</t>
        </r>
      </text>
    </comment>
  </commentList>
</comments>
</file>

<file path=xl/sharedStrings.xml><?xml version="1.0" encoding="utf-8"?>
<sst xmlns="http://schemas.openxmlformats.org/spreadsheetml/2006/main" count="170" uniqueCount="41">
  <si>
    <t>以下は東京セントラル使用欄（記入不要）</t>
    <rPh sb="0" eb="2">
      <t>イカ</t>
    </rPh>
    <rPh sb="3" eb="5">
      <t>トウキョウ</t>
    </rPh>
    <rPh sb="10" eb="12">
      <t>シヨウ</t>
    </rPh>
    <rPh sb="12" eb="13">
      <t>ラン</t>
    </rPh>
    <rPh sb="14" eb="16">
      <t>キニュウ</t>
    </rPh>
    <rPh sb="16" eb="18">
      <t>フヨウ</t>
    </rPh>
    <phoneticPr fontId="3"/>
  </si>
  <si>
    <t>受付日</t>
    <rPh sb="0" eb="3">
      <t>ウケツケビ</t>
    </rPh>
    <phoneticPr fontId="3"/>
  </si>
  <si>
    <t>入金日</t>
    <rPh sb="0" eb="2">
      <t>ニュウキン</t>
    </rPh>
    <rPh sb="2" eb="3">
      <t>ビ</t>
    </rPh>
    <phoneticPr fontId="3"/>
  </si>
  <si>
    <t>備考欄</t>
    <rPh sb="0" eb="2">
      <t>ビコウ</t>
    </rPh>
    <rPh sb="2" eb="3">
      <t>ラン</t>
    </rPh>
    <phoneticPr fontId="3"/>
  </si>
  <si>
    <t>記入日</t>
    <rPh sb="0" eb="2">
      <t>キニュウ</t>
    </rPh>
    <rPh sb="2" eb="3">
      <t>ビ</t>
    </rPh>
    <phoneticPr fontId="3"/>
  </si>
  <si>
    <t>学校名</t>
    <rPh sb="0" eb="2">
      <t>ガッコウ</t>
    </rPh>
    <rPh sb="2" eb="3">
      <t>メイ</t>
    </rPh>
    <phoneticPr fontId="3"/>
  </si>
  <si>
    <t>住所</t>
    <rPh sb="0" eb="2">
      <t>ジュウショ</t>
    </rPh>
    <phoneticPr fontId="3"/>
  </si>
  <si>
    <t>実務担当者</t>
    <rPh sb="0" eb="2">
      <t>ジツム</t>
    </rPh>
    <rPh sb="2" eb="5">
      <t>タントウシャ</t>
    </rPh>
    <phoneticPr fontId="3"/>
  </si>
  <si>
    <t>【保険会社用】</t>
    <rPh sb="1" eb="3">
      <t>ホケン</t>
    </rPh>
    <rPh sb="3" eb="5">
      <t>ガイシャ</t>
    </rPh>
    <rPh sb="5" eb="6">
      <t>ヨウ</t>
    </rPh>
    <phoneticPr fontId="3"/>
  </si>
  <si>
    <t>【学校控】</t>
    <rPh sb="1" eb="3">
      <t>ガッコウ</t>
    </rPh>
    <rPh sb="3" eb="4">
      <t>ヒカエ</t>
    </rPh>
    <phoneticPr fontId="3"/>
  </si>
  <si>
    <t>【協会用】</t>
    <rPh sb="1" eb="3">
      <t>キョウカイ</t>
    </rPh>
    <rPh sb="3" eb="4">
      <t>ヨウ</t>
    </rPh>
    <phoneticPr fontId="3"/>
  </si>
  <si>
    <t>＜合計保険料＞（年間）</t>
    <rPh sb="1" eb="3">
      <t>ゴウケイ</t>
    </rPh>
    <rPh sb="3" eb="5">
      <t>ホケン</t>
    </rPh>
    <rPh sb="5" eb="6">
      <t>リョウ</t>
    </rPh>
    <rPh sb="8" eb="10">
      <t>ネンカン</t>
    </rPh>
    <phoneticPr fontId="3"/>
  </si>
  <si>
    <t>×</t>
    <phoneticPr fontId="3"/>
  </si>
  <si>
    <t>＝</t>
    <phoneticPr fontId="3"/>
  </si>
  <si>
    <t>保険料振込予定日</t>
    <rPh sb="0" eb="3">
      <t>ホケンリョウ</t>
    </rPh>
    <rPh sb="3" eb="5">
      <t>フリコミ</t>
    </rPh>
    <rPh sb="5" eb="8">
      <t>ヨテイビ</t>
    </rPh>
    <phoneticPr fontId="3"/>
  </si>
  <si>
    <t>※補償開始日は保険料の入金が協会で確認できた日の翌日または4月1日のいずれか遅い日からとなります。</t>
    <rPh sb="1" eb="3">
      <t>ホショウ</t>
    </rPh>
    <rPh sb="3" eb="6">
      <t>カイシビ</t>
    </rPh>
    <rPh sb="7" eb="9">
      <t>ホケン</t>
    </rPh>
    <rPh sb="9" eb="10">
      <t>リョウ</t>
    </rPh>
    <rPh sb="11" eb="13">
      <t>ニュウキン</t>
    </rPh>
    <rPh sb="14" eb="16">
      <t>キョウカイ</t>
    </rPh>
    <rPh sb="17" eb="19">
      <t>カクニン</t>
    </rPh>
    <rPh sb="22" eb="23">
      <t>ヒ</t>
    </rPh>
    <rPh sb="24" eb="26">
      <t>ヨクジツ</t>
    </rPh>
    <rPh sb="30" eb="31">
      <t>ガツ</t>
    </rPh>
    <rPh sb="32" eb="33">
      <t>ニチ</t>
    </rPh>
    <rPh sb="38" eb="39">
      <t>オソ</t>
    </rPh>
    <rPh sb="40" eb="41">
      <t>ヒ</t>
    </rPh>
    <phoneticPr fontId="3"/>
  </si>
  <si>
    <t>※保険期間中の中途加入についても上記保険料です。</t>
    <rPh sb="1" eb="3">
      <t>ホケン</t>
    </rPh>
    <rPh sb="3" eb="6">
      <t>キカンチュウ</t>
    </rPh>
    <rPh sb="7" eb="9">
      <t>チュウト</t>
    </rPh>
    <rPh sb="9" eb="11">
      <t>カニュウ</t>
    </rPh>
    <rPh sb="16" eb="18">
      <t>ジョウキ</t>
    </rPh>
    <rPh sb="18" eb="20">
      <t>ホケン</t>
    </rPh>
    <rPh sb="20" eb="21">
      <t>リョウ</t>
    </rPh>
    <phoneticPr fontId="3"/>
  </si>
  <si>
    <t>「あり」の場合は下記にご記入ください。</t>
    <rPh sb="5" eb="7">
      <t>バアイ</t>
    </rPh>
    <rPh sb="8" eb="10">
      <t>カキ</t>
    </rPh>
    <rPh sb="12" eb="14">
      <t>キニュウ</t>
    </rPh>
    <phoneticPr fontId="3"/>
  </si>
  <si>
    <t>同種の危険を補償する
他の保険への加入</t>
    <rPh sb="0" eb="2">
      <t>ドウシュ</t>
    </rPh>
    <rPh sb="3" eb="5">
      <t>キケン</t>
    </rPh>
    <rPh sb="6" eb="8">
      <t>ホショウ</t>
    </rPh>
    <rPh sb="11" eb="12">
      <t>タ</t>
    </rPh>
    <rPh sb="13" eb="15">
      <t>ホケン</t>
    </rPh>
    <rPh sb="17" eb="19">
      <t>カニュウ</t>
    </rPh>
    <phoneticPr fontId="3"/>
  </si>
  <si>
    <t>保険会社名</t>
    <rPh sb="0" eb="2">
      <t>ホケン</t>
    </rPh>
    <rPh sb="2" eb="4">
      <t>カイシャ</t>
    </rPh>
    <rPh sb="4" eb="5">
      <t>メイ</t>
    </rPh>
    <phoneticPr fontId="3"/>
  </si>
  <si>
    <t>保険種類</t>
    <rPh sb="0" eb="2">
      <t>ホケン</t>
    </rPh>
    <rPh sb="2" eb="4">
      <t>シュルイ</t>
    </rPh>
    <phoneticPr fontId="3"/>
  </si>
  <si>
    <t>保険期間</t>
    <rPh sb="0" eb="2">
      <t>ホケン</t>
    </rPh>
    <rPh sb="2" eb="4">
      <t>キカン</t>
    </rPh>
    <phoneticPr fontId="3"/>
  </si>
  <si>
    <t>保険金額</t>
    <rPh sb="0" eb="2">
      <t>ホケン</t>
    </rPh>
    <rPh sb="2" eb="4">
      <t>キンガク</t>
    </rPh>
    <phoneticPr fontId="3"/>
  </si>
  <si>
    <t>Ⅶ．教職員賠償責任保険加入報告書</t>
    <rPh sb="2" eb="5">
      <t>キョウショクイン</t>
    </rPh>
    <rPh sb="5" eb="7">
      <t>バイショウ</t>
    </rPh>
    <rPh sb="7" eb="9">
      <t>セキニン</t>
    </rPh>
    <rPh sb="9" eb="11">
      <t>ホケン</t>
    </rPh>
    <rPh sb="11" eb="13">
      <t>カニュウ</t>
    </rPh>
    <rPh sb="13" eb="16">
      <t>ホウコクショ</t>
    </rPh>
    <phoneticPr fontId="3"/>
  </si>
  <si>
    <t>＜1名あたり保険料＞</t>
    <rPh sb="2" eb="3">
      <t>メイ</t>
    </rPh>
    <rPh sb="6" eb="9">
      <t>ホケンリョウ</t>
    </rPh>
    <phoneticPr fontId="3"/>
  </si>
  <si>
    <t>＜加入教職員数＞</t>
    <rPh sb="1" eb="3">
      <t>カニュウ</t>
    </rPh>
    <rPh sb="3" eb="5">
      <t>キョウショク</t>
    </rPh>
    <rPh sb="5" eb="7">
      <t>インズウ</t>
    </rPh>
    <phoneticPr fontId="3"/>
  </si>
  <si>
    <t>添付教職員名簿枚数</t>
    <rPh sb="0" eb="2">
      <t>テンプ</t>
    </rPh>
    <rPh sb="2" eb="5">
      <t>キョウショクイン</t>
    </rPh>
    <rPh sb="5" eb="7">
      <t>メイボ</t>
    </rPh>
    <rPh sb="7" eb="9">
      <t>マイスウ</t>
    </rPh>
    <phoneticPr fontId="3"/>
  </si>
  <si>
    <t>今回加入申込される教職員の方の名簿のみを添付ください。</t>
    <rPh sb="0" eb="2">
      <t>コンカイ</t>
    </rPh>
    <rPh sb="2" eb="4">
      <t>カニュウ</t>
    </rPh>
    <rPh sb="4" eb="6">
      <t>モウシコミ</t>
    </rPh>
    <rPh sb="9" eb="12">
      <t>キョウショクイン</t>
    </rPh>
    <rPh sb="13" eb="14">
      <t>カタ</t>
    </rPh>
    <rPh sb="15" eb="17">
      <t>メイボ</t>
    </rPh>
    <rPh sb="20" eb="22">
      <t>テンプ</t>
    </rPh>
    <phoneticPr fontId="3"/>
  </si>
  <si>
    <t>〒</t>
    <phoneticPr fontId="3"/>
  </si>
  <si>
    <t>TEL（　　　　　）　　　　　-　</t>
    <phoneticPr fontId="3"/>
  </si>
  <si>
    <t>FAX（　　　　　）　　　　　-　</t>
    <phoneticPr fontId="3"/>
  </si>
  <si>
    <t>×</t>
    <phoneticPr fontId="3"/>
  </si>
  <si>
    <t>＝</t>
    <phoneticPr fontId="3"/>
  </si>
  <si>
    <t>なし</t>
  </si>
  <si>
    <t>損保ジャパン専門学校</t>
    <rPh sb="0" eb="2">
      <t>ソンポ</t>
    </rPh>
    <rPh sb="6" eb="8">
      <t>センモン</t>
    </rPh>
    <rPh sb="8" eb="10">
      <t>ガッコウ</t>
    </rPh>
    <phoneticPr fontId="3"/>
  </si>
  <si>
    <t>東京都新宿区西新宿1-26-1</t>
    <rPh sb="0" eb="3">
      <t>トウキョウト</t>
    </rPh>
    <rPh sb="3" eb="6">
      <t>シンジュクク</t>
    </rPh>
    <rPh sb="6" eb="9">
      <t>ニシシンジュク</t>
    </rPh>
    <phoneticPr fontId="3"/>
  </si>
  <si>
    <t>専門　太郎</t>
    <rPh sb="0" eb="2">
      <t>センモン</t>
    </rPh>
    <rPh sb="3" eb="5">
      <t>タロウ</t>
    </rPh>
    <phoneticPr fontId="3"/>
  </si>
  <si>
    <t xml:space="preserve">FAX（　０３　）６３８８-０１６４　    </t>
    <phoneticPr fontId="3"/>
  </si>
  <si>
    <t>〒160-8338　　　</t>
    <phoneticPr fontId="3"/>
  </si>
  <si>
    <t xml:space="preserve">TEL（　０３　）３３４９-５４２０　    </t>
    <phoneticPr fontId="3"/>
  </si>
  <si>
    <t>※本報告書は３枚印刷して、そのうち２枚を提出、１枚を学校で保管してください。</t>
    <rPh sb="1" eb="2">
      <t>ホン</t>
    </rPh>
    <rPh sb="2" eb="5">
      <t>ホウコクショ</t>
    </rPh>
    <rPh sb="7" eb="8">
      <t>マイ</t>
    </rPh>
    <rPh sb="8" eb="10">
      <t>インサツ</t>
    </rPh>
    <rPh sb="18" eb="19">
      <t>マイ</t>
    </rPh>
    <rPh sb="20" eb="22">
      <t>テイシュツ</t>
    </rPh>
    <rPh sb="24" eb="25">
      <t>マイ</t>
    </rPh>
    <rPh sb="26" eb="28">
      <t>ガッコウ</t>
    </rPh>
    <rPh sb="29" eb="31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</si>
</sst>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8" formatCode="yyyy&quot;年&quot;m&quot;月&quot;d&quot;日&quot;\(aaa\)"/>
    <numFmt numFmtId="180" formatCode="0&quot;枚&quot;"/>
    <numFmt numFmtId="182" formatCode="yyyy&quot;年&quot;m&quot;月&quot;d&quot;日&quot;;@"/>
    <numFmt numFmtId="183" formatCode="0&quot;名&quot;"/>
  </numFmts>
  <fonts count="19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182" fontId="0" fillId="2" borderId="0" xfId="0" applyNumberFormat="1" applyFill="1" applyAlignment="1" applyProtection="1">
      <alignment horizontal="center" vertical="center"/>
      <protection locked="0"/>
    </xf>
    <xf numFmtId="182" fontId="0" fillId="0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6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centerContinuous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centerContinuous" vertical="center"/>
    </xf>
    <xf numFmtId="183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178" fontId="2" fillId="0" borderId="0" xfId="0" applyNumberFormat="1" applyFo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178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76" fontId="15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183" fontId="10" fillId="0" borderId="4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left" vertical="center"/>
    </xf>
    <xf numFmtId="0" fontId="0" fillId="0" borderId="37" xfId="0" applyFill="1" applyBorder="1" applyAlignment="1" applyProtection="1">
      <alignment horizontal="left" vertical="center"/>
    </xf>
    <xf numFmtId="0" fontId="0" fillId="0" borderId="38" xfId="0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180" fontId="6" fillId="0" borderId="13" xfId="0" applyNumberFormat="1" applyFont="1" applyFill="1" applyBorder="1" applyAlignment="1" applyProtection="1">
      <alignment horizontal="center" vertical="center"/>
    </xf>
    <xf numFmtId="180" fontId="6" fillId="0" borderId="14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178" fontId="6" fillId="0" borderId="10" xfId="0" applyNumberFormat="1" applyFont="1" applyFill="1" applyBorder="1" applyAlignment="1" applyProtection="1">
      <alignment horizontal="center" vertical="center"/>
    </xf>
    <xf numFmtId="178" fontId="6" fillId="0" borderId="5" xfId="0" applyNumberFormat="1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9" xfId="0" applyFill="1" applyBorder="1" applyAlignment="1" applyProtection="1">
      <alignment horizontal="left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left" vertical="center"/>
    </xf>
    <xf numFmtId="0" fontId="0" fillId="0" borderId="39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33" xfId="0" applyFill="1" applyBorder="1" applyAlignment="1" applyProtection="1">
      <alignment horizontal="left" vertical="center"/>
      <protection locked="0"/>
    </xf>
    <xf numFmtId="0" fontId="0" fillId="2" borderId="37" xfId="0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178" fontId="6" fillId="2" borderId="10" xfId="0" applyNumberFormat="1" applyFont="1" applyFill="1" applyBorder="1" applyAlignment="1" applyProtection="1">
      <alignment horizontal="center" vertical="center"/>
      <protection locked="0"/>
    </xf>
    <xf numFmtId="178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180" fontId="6" fillId="2" borderId="13" xfId="0" applyNumberFormat="1" applyFont="1" applyFill="1" applyBorder="1" applyAlignment="1" applyProtection="1">
      <alignment horizontal="center" vertical="center"/>
      <protection locked="0"/>
    </xf>
    <xf numFmtId="18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76200</xdr:rowOff>
    </xdr:from>
    <xdr:to>
      <xdr:col>1</xdr:col>
      <xdr:colOff>489585</xdr:colOff>
      <xdr:row>37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B3B9132-DCF6-513F-FDD6-604E499A7194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37</xdr:row>
      <xdr:rowOff>76200</xdr:rowOff>
    </xdr:from>
    <xdr:to>
      <xdr:col>5</xdr:col>
      <xdr:colOff>9811</xdr:colOff>
      <xdr:row>37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E12BADA-E586-11BF-8334-08797D53EC2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136</xdr:row>
      <xdr:rowOff>0</xdr:rowOff>
    </xdr:from>
    <xdr:to>
      <xdr:col>5</xdr:col>
      <xdr:colOff>9811</xdr:colOff>
      <xdr:row>136</xdr:row>
      <xdr:rowOff>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686477AB-0880-359E-26BD-D2A78E8EABC1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83</xdr:row>
      <xdr:rowOff>76200</xdr:rowOff>
    </xdr:from>
    <xdr:to>
      <xdr:col>1</xdr:col>
      <xdr:colOff>489585</xdr:colOff>
      <xdr:row>83</xdr:row>
      <xdr:rowOff>76200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B1298268-4A0C-8BD6-C391-3FAD3D3645AB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83</xdr:row>
      <xdr:rowOff>76200</xdr:rowOff>
    </xdr:from>
    <xdr:to>
      <xdr:col>5</xdr:col>
      <xdr:colOff>9811</xdr:colOff>
      <xdr:row>83</xdr:row>
      <xdr:rowOff>76200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59E1C410-A237-14FC-7C8B-60DA0B823DCC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129</xdr:row>
      <xdr:rowOff>76200</xdr:rowOff>
    </xdr:from>
    <xdr:to>
      <xdr:col>1</xdr:col>
      <xdr:colOff>489585</xdr:colOff>
      <xdr:row>129</xdr:row>
      <xdr:rowOff>76200</xdr:rowOff>
    </xdr:to>
    <xdr:cxnSp macro="">
      <xdr:nvCxnSpPr>
        <xdr:cNvPr id="7" name="直線コネクタ 2">
          <a:extLst>
            <a:ext uri="{FF2B5EF4-FFF2-40B4-BE49-F238E27FC236}">
              <a16:creationId xmlns:a16="http://schemas.microsoft.com/office/drawing/2014/main" id="{FD43B689-4CE8-8120-2CB6-8A10A956D540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129</xdr:row>
      <xdr:rowOff>76200</xdr:rowOff>
    </xdr:from>
    <xdr:to>
      <xdr:col>5</xdr:col>
      <xdr:colOff>9811</xdr:colOff>
      <xdr:row>129</xdr:row>
      <xdr:rowOff>76200</xdr:rowOff>
    </xdr:to>
    <xdr:cxnSp macro="">
      <xdr:nvCxnSpPr>
        <xdr:cNvPr id="8" name="直線コネクタ 3">
          <a:extLst>
            <a:ext uri="{FF2B5EF4-FFF2-40B4-BE49-F238E27FC236}">
              <a16:creationId xmlns:a16="http://schemas.microsoft.com/office/drawing/2014/main" id="{56106730-9171-6B36-1CE1-9C51329F0C1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83</xdr:row>
      <xdr:rowOff>76200</xdr:rowOff>
    </xdr:from>
    <xdr:to>
      <xdr:col>1</xdr:col>
      <xdr:colOff>489585</xdr:colOff>
      <xdr:row>83</xdr:row>
      <xdr:rowOff>76200</xdr:rowOff>
    </xdr:to>
    <xdr:cxnSp macro="">
      <xdr:nvCxnSpPr>
        <xdr:cNvPr id="9" name="直線コネクタ 2">
          <a:extLst>
            <a:ext uri="{FF2B5EF4-FFF2-40B4-BE49-F238E27FC236}">
              <a16:creationId xmlns:a16="http://schemas.microsoft.com/office/drawing/2014/main" id="{CD79AFB6-A6EC-0C42-A51A-5BD7D6FAE620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83</xdr:row>
      <xdr:rowOff>76200</xdr:rowOff>
    </xdr:from>
    <xdr:to>
      <xdr:col>5</xdr:col>
      <xdr:colOff>9811</xdr:colOff>
      <xdr:row>83</xdr:row>
      <xdr:rowOff>76200</xdr:rowOff>
    </xdr:to>
    <xdr:cxnSp macro="">
      <xdr:nvCxnSpPr>
        <xdr:cNvPr id="10" name="直線コネクタ 3">
          <a:extLst>
            <a:ext uri="{FF2B5EF4-FFF2-40B4-BE49-F238E27FC236}">
              <a16:creationId xmlns:a16="http://schemas.microsoft.com/office/drawing/2014/main" id="{60F5498D-84DB-E047-B7AC-2D5FEB604AB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129</xdr:row>
      <xdr:rowOff>76200</xdr:rowOff>
    </xdr:from>
    <xdr:to>
      <xdr:col>1</xdr:col>
      <xdr:colOff>489585</xdr:colOff>
      <xdr:row>129</xdr:row>
      <xdr:rowOff>76200</xdr:rowOff>
    </xdr:to>
    <xdr:cxnSp macro="">
      <xdr:nvCxnSpPr>
        <xdr:cNvPr id="11" name="直線コネクタ 2">
          <a:extLst>
            <a:ext uri="{FF2B5EF4-FFF2-40B4-BE49-F238E27FC236}">
              <a16:creationId xmlns:a16="http://schemas.microsoft.com/office/drawing/2014/main" id="{260AA11F-107C-2F56-0AB2-5AF30E0DB17E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129</xdr:row>
      <xdr:rowOff>76200</xdr:rowOff>
    </xdr:from>
    <xdr:to>
      <xdr:col>5</xdr:col>
      <xdr:colOff>9811</xdr:colOff>
      <xdr:row>129</xdr:row>
      <xdr:rowOff>76200</xdr:rowOff>
    </xdr:to>
    <xdr:cxnSp macro="">
      <xdr:nvCxnSpPr>
        <xdr:cNvPr id="12" name="直線コネクタ 3">
          <a:extLst>
            <a:ext uri="{FF2B5EF4-FFF2-40B4-BE49-F238E27FC236}">
              <a16:creationId xmlns:a16="http://schemas.microsoft.com/office/drawing/2014/main" id="{71563752-9587-DE75-FD9E-4517334B7705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76200</xdr:rowOff>
    </xdr:from>
    <xdr:to>
      <xdr:col>1</xdr:col>
      <xdr:colOff>489585</xdr:colOff>
      <xdr:row>37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ECDEC8F-D942-223B-D65C-54FC037AFCFF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37</xdr:row>
      <xdr:rowOff>76200</xdr:rowOff>
    </xdr:from>
    <xdr:to>
      <xdr:col>5</xdr:col>
      <xdr:colOff>9811</xdr:colOff>
      <xdr:row>37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A684EC6-4580-52C3-4D38-B05D9E8816DD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136</xdr:row>
      <xdr:rowOff>0</xdr:rowOff>
    </xdr:from>
    <xdr:to>
      <xdr:col>5</xdr:col>
      <xdr:colOff>9811</xdr:colOff>
      <xdr:row>136</xdr:row>
      <xdr:rowOff>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6FF60726-E923-91CC-412F-BC20081FD4B4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83</xdr:row>
      <xdr:rowOff>76200</xdr:rowOff>
    </xdr:from>
    <xdr:to>
      <xdr:col>1</xdr:col>
      <xdr:colOff>489585</xdr:colOff>
      <xdr:row>83</xdr:row>
      <xdr:rowOff>76200</xdr:rowOff>
    </xdr:to>
    <xdr:cxnSp macro="">
      <xdr:nvCxnSpPr>
        <xdr:cNvPr id="5" name="直線コネクタ 2">
          <a:extLst>
            <a:ext uri="{FF2B5EF4-FFF2-40B4-BE49-F238E27FC236}">
              <a16:creationId xmlns:a16="http://schemas.microsoft.com/office/drawing/2014/main" id="{E352A393-FD4E-E99B-C103-E3DB80CE647B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83</xdr:row>
      <xdr:rowOff>76200</xdr:rowOff>
    </xdr:from>
    <xdr:to>
      <xdr:col>5</xdr:col>
      <xdr:colOff>9811</xdr:colOff>
      <xdr:row>83</xdr:row>
      <xdr:rowOff>76200</xdr:rowOff>
    </xdr:to>
    <xdr:cxnSp macro="">
      <xdr:nvCxnSpPr>
        <xdr:cNvPr id="6" name="直線コネクタ 3">
          <a:extLst>
            <a:ext uri="{FF2B5EF4-FFF2-40B4-BE49-F238E27FC236}">
              <a16:creationId xmlns:a16="http://schemas.microsoft.com/office/drawing/2014/main" id="{300100D9-8709-C28A-0D81-260CB5F07C3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129</xdr:row>
      <xdr:rowOff>76200</xdr:rowOff>
    </xdr:from>
    <xdr:to>
      <xdr:col>1</xdr:col>
      <xdr:colOff>489585</xdr:colOff>
      <xdr:row>129</xdr:row>
      <xdr:rowOff>76200</xdr:rowOff>
    </xdr:to>
    <xdr:cxnSp macro="">
      <xdr:nvCxnSpPr>
        <xdr:cNvPr id="7" name="直線コネクタ 2">
          <a:extLst>
            <a:ext uri="{FF2B5EF4-FFF2-40B4-BE49-F238E27FC236}">
              <a16:creationId xmlns:a16="http://schemas.microsoft.com/office/drawing/2014/main" id="{17C70743-9A75-E6F5-95E7-223D662981CF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129</xdr:row>
      <xdr:rowOff>76200</xdr:rowOff>
    </xdr:from>
    <xdr:to>
      <xdr:col>5</xdr:col>
      <xdr:colOff>9811</xdr:colOff>
      <xdr:row>129</xdr:row>
      <xdr:rowOff>76200</xdr:rowOff>
    </xdr:to>
    <xdr:cxnSp macro="">
      <xdr:nvCxnSpPr>
        <xdr:cNvPr id="8" name="直線コネクタ 3">
          <a:extLst>
            <a:ext uri="{FF2B5EF4-FFF2-40B4-BE49-F238E27FC236}">
              <a16:creationId xmlns:a16="http://schemas.microsoft.com/office/drawing/2014/main" id="{D378CA20-B931-7CD2-2D43-B814CE0DC6D0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83</xdr:row>
      <xdr:rowOff>76200</xdr:rowOff>
    </xdr:from>
    <xdr:to>
      <xdr:col>1</xdr:col>
      <xdr:colOff>489585</xdr:colOff>
      <xdr:row>83</xdr:row>
      <xdr:rowOff>76200</xdr:rowOff>
    </xdr:to>
    <xdr:cxnSp macro="">
      <xdr:nvCxnSpPr>
        <xdr:cNvPr id="9" name="直線コネクタ 2">
          <a:extLst>
            <a:ext uri="{FF2B5EF4-FFF2-40B4-BE49-F238E27FC236}">
              <a16:creationId xmlns:a16="http://schemas.microsoft.com/office/drawing/2014/main" id="{E0DAED43-F6E7-B794-BAE3-AD1C93607CFA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83</xdr:row>
      <xdr:rowOff>76200</xdr:rowOff>
    </xdr:from>
    <xdr:to>
      <xdr:col>5</xdr:col>
      <xdr:colOff>9811</xdr:colOff>
      <xdr:row>83</xdr:row>
      <xdr:rowOff>76200</xdr:rowOff>
    </xdr:to>
    <xdr:cxnSp macro="">
      <xdr:nvCxnSpPr>
        <xdr:cNvPr id="10" name="直線コネクタ 3">
          <a:extLst>
            <a:ext uri="{FF2B5EF4-FFF2-40B4-BE49-F238E27FC236}">
              <a16:creationId xmlns:a16="http://schemas.microsoft.com/office/drawing/2014/main" id="{D62C4EB6-BACA-CDD9-10E1-09432658530B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129</xdr:row>
      <xdr:rowOff>76200</xdr:rowOff>
    </xdr:from>
    <xdr:to>
      <xdr:col>1</xdr:col>
      <xdr:colOff>489585</xdr:colOff>
      <xdr:row>129</xdr:row>
      <xdr:rowOff>76200</xdr:rowOff>
    </xdr:to>
    <xdr:cxnSp macro="">
      <xdr:nvCxnSpPr>
        <xdr:cNvPr id="11" name="直線コネクタ 2">
          <a:extLst>
            <a:ext uri="{FF2B5EF4-FFF2-40B4-BE49-F238E27FC236}">
              <a16:creationId xmlns:a16="http://schemas.microsoft.com/office/drawing/2014/main" id="{365A1DD3-F0F3-34FF-8B20-50F3AD4DC61B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129</xdr:row>
      <xdr:rowOff>76200</xdr:rowOff>
    </xdr:from>
    <xdr:to>
      <xdr:col>5</xdr:col>
      <xdr:colOff>9811</xdr:colOff>
      <xdr:row>129</xdr:row>
      <xdr:rowOff>76200</xdr:rowOff>
    </xdr:to>
    <xdr:cxnSp macro="">
      <xdr:nvCxnSpPr>
        <xdr:cNvPr id="12" name="直線コネクタ 3">
          <a:extLst>
            <a:ext uri="{FF2B5EF4-FFF2-40B4-BE49-F238E27FC236}">
              <a16:creationId xmlns:a16="http://schemas.microsoft.com/office/drawing/2014/main" id="{968EB137-56EE-7130-79D8-808574740788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2A7F-E59A-4ED8-914E-DC668CBE1C9D}">
  <dimension ref="A1:O139"/>
  <sheetViews>
    <sheetView showGridLines="0" showZeros="0" tabSelected="1" zoomScaleNormal="100" workbookViewId="0">
      <selection activeCell="H4" sqref="H4"/>
    </sheetView>
  </sheetViews>
  <sheetFormatPr defaultColWidth="9" defaultRowHeight="13.2"/>
  <cols>
    <col min="1" max="1" width="16.33203125" style="3" customWidth="1"/>
    <col min="2" max="2" width="14" style="3" customWidth="1"/>
    <col min="3" max="3" width="16.77734375" style="3" customWidth="1"/>
    <col min="4" max="4" width="16.88671875" style="3" customWidth="1"/>
    <col min="5" max="5" width="16.109375" style="3" bestFit="1" customWidth="1"/>
    <col min="6" max="12" width="9" style="3"/>
    <col min="13" max="14" width="9" style="19"/>
    <col min="15" max="15" width="19.77734375" style="19" bestFit="1" customWidth="1"/>
    <col min="16" max="16384" width="9" style="19"/>
  </cols>
  <sheetData>
    <row r="1" spans="1:15">
      <c r="E1" s="4" t="s">
        <v>8</v>
      </c>
      <c r="O1" s="20">
        <v>42444</v>
      </c>
    </row>
    <row r="2" spans="1:15" ht="22.5" customHeight="1">
      <c r="D2" s="4" t="s">
        <v>4</v>
      </c>
      <c r="E2" s="1"/>
      <c r="O2" s="20">
        <v>42445</v>
      </c>
    </row>
    <row r="3" spans="1:15" ht="22.5" customHeight="1">
      <c r="D3" s="4"/>
      <c r="E3" s="2"/>
      <c r="O3" s="20"/>
    </row>
    <row r="4" spans="1:15" ht="19.2">
      <c r="A4" s="5" t="s">
        <v>23</v>
      </c>
      <c r="B4" s="6"/>
      <c r="C4" s="6"/>
      <c r="D4" s="6"/>
      <c r="E4" s="6"/>
      <c r="O4" s="20">
        <v>42446</v>
      </c>
    </row>
    <row r="5" spans="1:15" ht="19.2">
      <c r="A5" s="5"/>
      <c r="B5" s="6"/>
      <c r="C5" s="6"/>
      <c r="D5" s="6"/>
      <c r="E5" s="6"/>
      <c r="O5" s="20"/>
    </row>
    <row r="6" spans="1:15">
      <c r="O6" s="20">
        <v>42447</v>
      </c>
    </row>
    <row r="7" spans="1:15" ht="28.5" customHeight="1">
      <c r="A7" s="21" t="s">
        <v>5</v>
      </c>
      <c r="B7" s="98"/>
      <c r="C7" s="99"/>
      <c r="D7" s="99"/>
      <c r="E7" s="100"/>
      <c r="O7" s="20">
        <v>42448</v>
      </c>
    </row>
    <row r="8" spans="1:15">
      <c r="A8" s="118" t="s">
        <v>6</v>
      </c>
      <c r="B8" s="50" t="s">
        <v>28</v>
      </c>
      <c r="C8" s="101"/>
      <c r="D8" s="101"/>
      <c r="E8" s="102"/>
      <c r="O8" s="20">
        <v>42449</v>
      </c>
    </row>
    <row r="9" spans="1:15" ht="22.5" customHeight="1">
      <c r="A9" s="119"/>
      <c r="B9" s="126"/>
      <c r="C9" s="127"/>
      <c r="D9" s="127"/>
      <c r="E9" s="128"/>
      <c r="O9" s="20">
        <v>42450</v>
      </c>
    </row>
    <row r="10" spans="1:15">
      <c r="A10" s="120"/>
      <c r="B10" s="129"/>
      <c r="C10" s="130"/>
      <c r="D10" s="131" t="s">
        <v>29</v>
      </c>
      <c r="E10" s="132"/>
      <c r="O10" s="20">
        <v>42451</v>
      </c>
    </row>
    <row r="11" spans="1:15">
      <c r="A11" s="119" t="s">
        <v>7</v>
      </c>
      <c r="B11" s="122"/>
      <c r="C11" s="123"/>
      <c r="D11" s="101" t="s">
        <v>29</v>
      </c>
      <c r="E11" s="102"/>
      <c r="O11" s="20">
        <v>42452</v>
      </c>
    </row>
    <row r="12" spans="1:15">
      <c r="A12" s="121"/>
      <c r="B12" s="124"/>
      <c r="C12" s="125"/>
      <c r="D12" s="103" t="s">
        <v>30</v>
      </c>
      <c r="E12" s="104"/>
      <c r="O12" s="20">
        <v>42453</v>
      </c>
    </row>
    <row r="13" spans="1:15">
      <c r="O13" s="20">
        <v>42454</v>
      </c>
    </row>
    <row r="14" spans="1:15">
      <c r="A14" s="24" t="s">
        <v>24</v>
      </c>
      <c r="C14" s="3" t="s">
        <v>25</v>
      </c>
      <c r="E14" s="4" t="s">
        <v>11</v>
      </c>
      <c r="O14" s="20"/>
    </row>
    <row r="15" spans="1:15" ht="13.8" thickBot="1">
      <c r="O15" s="20">
        <v>42455</v>
      </c>
    </row>
    <row r="16" spans="1:15" ht="43.5" customHeight="1" thickBot="1">
      <c r="A16" s="43">
        <v>4000</v>
      </c>
      <c r="B16" s="22" t="s">
        <v>12</v>
      </c>
      <c r="C16" s="18"/>
      <c r="D16" s="23" t="s">
        <v>13</v>
      </c>
      <c r="E16" s="40" t="str">
        <f>IF(C16="","",A16*C16)</f>
        <v/>
      </c>
      <c r="O16" s="20">
        <v>42456</v>
      </c>
    </row>
    <row r="17" spans="1:15">
      <c r="D17" s="24"/>
      <c r="O17" s="20">
        <v>42457</v>
      </c>
    </row>
    <row r="18" spans="1:15">
      <c r="D18" s="24"/>
      <c r="O18" s="20"/>
    </row>
    <row r="19" spans="1:15">
      <c r="D19" s="24"/>
      <c r="O19" s="20"/>
    </row>
    <row r="20" spans="1:15">
      <c r="A20" s="24"/>
      <c r="O20" s="20">
        <v>42478</v>
      </c>
    </row>
    <row r="21" spans="1:15" ht="34.5" customHeight="1">
      <c r="A21" s="135" t="s">
        <v>14</v>
      </c>
      <c r="B21" s="136"/>
      <c r="C21" s="137"/>
      <c r="D21" s="138"/>
      <c r="E21" s="139"/>
      <c r="O21" s="20">
        <v>42479</v>
      </c>
    </row>
    <row r="22" spans="1:15" ht="13.5" customHeight="1">
      <c r="A22" s="44" t="s">
        <v>15</v>
      </c>
      <c r="B22" s="26"/>
      <c r="C22" s="26"/>
      <c r="D22" s="27"/>
      <c r="E22" s="27"/>
      <c r="O22" s="20"/>
    </row>
    <row r="23" spans="1:15" ht="13.5" customHeight="1">
      <c r="A23" s="25" t="s">
        <v>16</v>
      </c>
      <c r="B23" s="26"/>
      <c r="C23" s="26"/>
      <c r="D23" s="27"/>
      <c r="E23" s="27"/>
      <c r="O23" s="20"/>
    </row>
    <row r="24" spans="1:15" ht="13.5" customHeight="1">
      <c r="A24" s="26"/>
      <c r="B24" s="26"/>
      <c r="C24" s="26"/>
      <c r="D24" s="27"/>
      <c r="E24" s="27"/>
      <c r="O24" s="20"/>
    </row>
    <row r="25" spans="1:15" ht="13.5" customHeight="1">
      <c r="O25" s="20">
        <v>42480</v>
      </c>
    </row>
    <row r="26" spans="1:15" ht="34.5" customHeight="1">
      <c r="A26" s="140" t="s">
        <v>26</v>
      </c>
      <c r="B26" s="141"/>
      <c r="C26" s="141"/>
      <c r="D26" s="142"/>
      <c r="E26" s="143"/>
      <c r="O26" s="20">
        <v>42481</v>
      </c>
    </row>
    <row r="27" spans="1:15">
      <c r="A27" s="41" t="s">
        <v>27</v>
      </c>
      <c r="B27" s="29"/>
      <c r="C27" s="29"/>
      <c r="O27" s="20">
        <v>42482</v>
      </c>
    </row>
    <row r="28" spans="1:15">
      <c r="A28" s="28"/>
      <c r="O28" s="20">
        <v>42483</v>
      </c>
    </row>
    <row r="29" spans="1:15">
      <c r="O29" s="20">
        <v>42484</v>
      </c>
    </row>
    <row r="30" spans="1:15">
      <c r="A30" s="24"/>
      <c r="O30" s="20">
        <v>42485</v>
      </c>
    </row>
    <row r="31" spans="1:15" ht="34.5" customHeight="1">
      <c r="A31" s="105" t="s">
        <v>18</v>
      </c>
      <c r="B31" s="106"/>
      <c r="C31" s="37"/>
      <c r="D31" s="69" t="s">
        <v>17</v>
      </c>
      <c r="E31" s="70"/>
      <c r="O31" s="20">
        <v>42486</v>
      </c>
    </row>
    <row r="32" spans="1:15" ht="20.100000000000001" customHeight="1">
      <c r="A32" s="144" t="s">
        <v>19</v>
      </c>
      <c r="B32" s="145"/>
      <c r="C32" s="107"/>
      <c r="D32" s="108"/>
      <c r="E32" s="109"/>
      <c r="O32" s="20">
        <v>42487</v>
      </c>
    </row>
    <row r="33" spans="1:15" ht="20.100000000000001" customHeight="1">
      <c r="A33" s="144" t="s">
        <v>20</v>
      </c>
      <c r="B33" s="145"/>
      <c r="C33" s="107"/>
      <c r="D33" s="108"/>
      <c r="E33" s="109"/>
      <c r="O33" s="20"/>
    </row>
    <row r="34" spans="1:15" ht="20.100000000000001" customHeight="1">
      <c r="A34" s="144" t="s">
        <v>21</v>
      </c>
      <c r="B34" s="145"/>
      <c r="C34" s="107"/>
      <c r="D34" s="108"/>
      <c r="E34" s="109"/>
      <c r="O34" s="20"/>
    </row>
    <row r="35" spans="1:15" ht="20.100000000000001" customHeight="1">
      <c r="A35" s="144" t="s">
        <v>22</v>
      </c>
      <c r="B35" s="145"/>
      <c r="C35" s="107"/>
      <c r="D35" s="108"/>
      <c r="E35" s="109"/>
      <c r="O35" s="20">
        <v>42488</v>
      </c>
    </row>
    <row r="36" spans="1:15">
      <c r="A36" s="30"/>
      <c r="O36" s="20">
        <v>42490</v>
      </c>
    </row>
    <row r="37" spans="1:15">
      <c r="O37" s="20">
        <v>42491</v>
      </c>
    </row>
    <row r="38" spans="1:15">
      <c r="A38" s="6" t="s">
        <v>0</v>
      </c>
      <c r="B38" s="6"/>
      <c r="C38" s="6"/>
      <c r="D38" s="6"/>
      <c r="E38" s="6"/>
      <c r="O38" s="20">
        <v>42492</v>
      </c>
    </row>
    <row r="39" spans="1:15">
      <c r="A39" s="6"/>
      <c r="B39" s="6"/>
      <c r="C39" s="6"/>
      <c r="D39" s="6"/>
      <c r="E39" s="6"/>
      <c r="O39" s="20"/>
    </row>
    <row r="40" spans="1:15">
      <c r="B40" s="31" t="s">
        <v>1</v>
      </c>
      <c r="C40" s="32" t="s">
        <v>2</v>
      </c>
      <c r="D40" s="110" t="s">
        <v>3</v>
      </c>
      <c r="E40" s="111"/>
      <c r="O40" s="20">
        <v>42493</v>
      </c>
    </row>
    <row r="41" spans="1:15">
      <c r="B41" s="133"/>
      <c r="C41" s="116"/>
      <c r="D41" s="112"/>
      <c r="E41" s="113"/>
      <c r="O41" s="20">
        <v>42494</v>
      </c>
    </row>
    <row r="42" spans="1:15">
      <c r="B42" s="133"/>
      <c r="C42" s="116"/>
      <c r="D42" s="112"/>
      <c r="E42" s="113"/>
      <c r="O42" s="20">
        <v>42495</v>
      </c>
    </row>
    <row r="43" spans="1:15">
      <c r="B43" s="133"/>
      <c r="C43" s="116"/>
      <c r="D43" s="112"/>
      <c r="E43" s="113"/>
      <c r="O43" s="20">
        <v>42496</v>
      </c>
    </row>
    <row r="44" spans="1:15">
      <c r="B44" s="134"/>
      <c r="C44" s="117"/>
      <c r="D44" s="114"/>
      <c r="E44" s="115"/>
      <c r="O44" s="20">
        <v>42497</v>
      </c>
    </row>
    <row r="45" spans="1:15">
      <c r="B45" s="38"/>
      <c r="C45" s="38"/>
      <c r="D45" s="39"/>
      <c r="E45" s="39"/>
      <c r="O45" s="20"/>
    </row>
    <row r="46" spans="1:15">
      <c r="A46" s="51" t="s">
        <v>40</v>
      </c>
      <c r="O46" s="20">
        <v>42498</v>
      </c>
    </row>
    <row r="47" spans="1:15">
      <c r="A47" s="8"/>
      <c r="B47" s="8"/>
      <c r="C47" s="8"/>
      <c r="D47" s="8"/>
      <c r="E47" s="16" t="s">
        <v>10</v>
      </c>
      <c r="O47" s="20">
        <v>42444</v>
      </c>
    </row>
    <row r="48" spans="1:15" ht="22.5" customHeight="1">
      <c r="A48" s="8"/>
      <c r="B48" s="8"/>
      <c r="C48" s="8"/>
      <c r="D48" s="16" t="s">
        <v>4</v>
      </c>
      <c r="E48" s="2" t="str">
        <f>IF(E2="","",E2)</f>
        <v/>
      </c>
      <c r="O48" s="20">
        <v>42445</v>
      </c>
    </row>
    <row r="49" spans="1:15" ht="22.5" customHeight="1">
      <c r="A49" s="8"/>
      <c r="B49" s="8"/>
      <c r="C49" s="8"/>
      <c r="D49" s="16"/>
      <c r="E49" s="2"/>
      <c r="O49" s="20"/>
    </row>
    <row r="50" spans="1:15" ht="19.2">
      <c r="A50" s="17" t="str">
        <f>A4</f>
        <v>Ⅶ．教職員賠償責任保険加入報告書</v>
      </c>
      <c r="B50" s="14"/>
      <c r="C50" s="14"/>
      <c r="D50" s="14"/>
      <c r="E50" s="14"/>
      <c r="O50" s="20">
        <v>42446</v>
      </c>
    </row>
    <row r="51" spans="1:15" ht="19.2">
      <c r="A51" s="17"/>
      <c r="B51" s="14"/>
      <c r="C51" s="14"/>
      <c r="D51" s="14"/>
      <c r="E51" s="14"/>
      <c r="O51" s="20"/>
    </row>
    <row r="52" spans="1:15">
      <c r="A52" s="8"/>
      <c r="B52" s="8"/>
      <c r="C52" s="8"/>
      <c r="D52" s="8"/>
      <c r="E52" s="8"/>
      <c r="O52" s="20">
        <v>42447</v>
      </c>
    </row>
    <row r="53" spans="1:15" ht="28.5" customHeight="1">
      <c r="A53" s="7" t="s">
        <v>5</v>
      </c>
      <c r="B53" s="94" t="str">
        <f t="shared" ref="B53:E56" si="0">IF(B7="","",B7)</f>
        <v/>
      </c>
      <c r="C53" s="94" t="str">
        <f t="shared" si="0"/>
        <v/>
      </c>
      <c r="D53" s="94" t="str">
        <f t="shared" si="0"/>
        <v/>
      </c>
      <c r="E53" s="95" t="str">
        <f t="shared" si="0"/>
        <v/>
      </c>
      <c r="O53" s="20">
        <v>42448</v>
      </c>
    </row>
    <row r="54" spans="1:15">
      <c r="A54" s="96" t="s">
        <v>6</v>
      </c>
      <c r="B54" s="45" t="str">
        <f t="shared" si="0"/>
        <v>〒</v>
      </c>
      <c r="C54" s="75" t="str">
        <f t="shared" si="0"/>
        <v/>
      </c>
      <c r="D54" s="75" t="str">
        <f t="shared" si="0"/>
        <v/>
      </c>
      <c r="E54" s="76" t="str">
        <f t="shared" si="0"/>
        <v/>
      </c>
      <c r="O54" s="20">
        <v>42449</v>
      </c>
    </row>
    <row r="55" spans="1:15" ht="22.5" customHeight="1">
      <c r="A55" s="71"/>
      <c r="B55" s="88" t="str">
        <f t="shared" si="0"/>
        <v/>
      </c>
      <c r="C55" s="89" t="str">
        <f t="shared" si="0"/>
        <v/>
      </c>
      <c r="D55" s="89" t="str">
        <f t="shared" si="0"/>
        <v/>
      </c>
      <c r="E55" s="90" t="str">
        <f t="shared" si="0"/>
        <v/>
      </c>
      <c r="O55" s="20">
        <v>42450</v>
      </c>
    </row>
    <row r="56" spans="1:15">
      <c r="A56" s="97"/>
      <c r="B56" s="91" t="str">
        <f t="shared" si="0"/>
        <v/>
      </c>
      <c r="C56" s="91" t="str">
        <f t="shared" si="0"/>
        <v/>
      </c>
      <c r="D56" s="92" t="str">
        <f t="shared" si="0"/>
        <v>TEL（　　　　　）　　　　　-　</v>
      </c>
      <c r="E56" s="93" t="str">
        <f t="shared" si="0"/>
        <v/>
      </c>
      <c r="O56" s="20">
        <v>42451</v>
      </c>
    </row>
    <row r="57" spans="1:15">
      <c r="A57" s="71" t="s">
        <v>7</v>
      </c>
      <c r="B57" s="73" t="str">
        <f t="shared" ref="B57:E58" si="1">IF(B11="","",B11)</f>
        <v/>
      </c>
      <c r="C57" s="73" t="str">
        <f t="shared" si="1"/>
        <v/>
      </c>
      <c r="D57" s="75" t="str">
        <f t="shared" si="1"/>
        <v>TEL（　　　　　）　　　　　-　</v>
      </c>
      <c r="E57" s="76" t="str">
        <f t="shared" si="1"/>
        <v/>
      </c>
      <c r="O57" s="20">
        <v>42452</v>
      </c>
    </row>
    <row r="58" spans="1:15">
      <c r="A58" s="72"/>
      <c r="B58" s="74" t="str">
        <f t="shared" si="1"/>
        <v/>
      </c>
      <c r="C58" s="74" t="str">
        <f t="shared" si="1"/>
        <v/>
      </c>
      <c r="D58" s="77" t="str">
        <f t="shared" si="1"/>
        <v>FAX（　　　　　）　　　　　-　</v>
      </c>
      <c r="E58" s="78" t="str">
        <f t="shared" si="1"/>
        <v/>
      </c>
      <c r="O58" s="20">
        <v>42453</v>
      </c>
    </row>
    <row r="59" spans="1:15">
      <c r="A59" s="8"/>
      <c r="B59" s="8"/>
      <c r="C59" s="8"/>
      <c r="D59" s="8"/>
      <c r="E59" s="8"/>
      <c r="O59" s="20">
        <v>42454</v>
      </c>
    </row>
    <row r="60" spans="1:15">
      <c r="A60" s="9" t="s">
        <v>24</v>
      </c>
      <c r="B60" s="8"/>
      <c r="C60" s="8" t="s">
        <v>25</v>
      </c>
      <c r="D60" s="8"/>
      <c r="E60" s="16" t="s">
        <v>11</v>
      </c>
      <c r="O60" s="20"/>
    </row>
    <row r="61" spans="1:15" ht="13.8" thickBot="1">
      <c r="A61" s="8"/>
      <c r="B61" s="8"/>
      <c r="C61" s="8"/>
      <c r="D61" s="8"/>
      <c r="E61" s="8"/>
      <c r="O61" s="20">
        <v>42455</v>
      </c>
    </row>
    <row r="62" spans="1:15" ht="43.5" customHeight="1" thickBot="1">
      <c r="A62" s="43">
        <v>4000</v>
      </c>
      <c r="B62" s="33" t="s">
        <v>12</v>
      </c>
      <c r="C62" s="48" t="str">
        <f>IF(C16="","",C16)</f>
        <v/>
      </c>
      <c r="D62" s="34" t="s">
        <v>13</v>
      </c>
      <c r="E62" s="40" t="str">
        <f>IF(E16="","",E16)</f>
        <v/>
      </c>
      <c r="O62" s="20">
        <v>42456</v>
      </c>
    </row>
    <row r="63" spans="1:15">
      <c r="A63" s="8"/>
      <c r="B63" s="8"/>
      <c r="C63" s="8"/>
      <c r="D63" s="9"/>
      <c r="E63" s="8"/>
      <c r="O63" s="20">
        <v>42457</v>
      </c>
    </row>
    <row r="64" spans="1:15">
      <c r="A64" s="8"/>
      <c r="B64" s="8"/>
      <c r="C64" s="8"/>
      <c r="D64" s="9"/>
      <c r="E64" s="8"/>
      <c r="O64" s="20"/>
    </row>
    <row r="65" spans="1:15">
      <c r="A65" s="8"/>
      <c r="B65" s="8"/>
      <c r="C65" s="8"/>
      <c r="D65" s="9"/>
      <c r="E65" s="8"/>
      <c r="O65" s="20"/>
    </row>
    <row r="66" spans="1:15">
      <c r="A66" s="9"/>
      <c r="B66" s="8"/>
      <c r="C66" s="8"/>
      <c r="D66" s="8"/>
      <c r="E66" s="8"/>
      <c r="O66" s="20">
        <v>42478</v>
      </c>
    </row>
    <row r="67" spans="1:15" ht="34.5" customHeight="1">
      <c r="A67" s="83" t="s">
        <v>14</v>
      </c>
      <c r="B67" s="84"/>
      <c r="C67" s="85"/>
      <c r="D67" s="86" t="str">
        <f>IF(D21="","",D21)</f>
        <v/>
      </c>
      <c r="E67" s="87" t="str">
        <f>IF(E21="","",E21)</f>
        <v/>
      </c>
      <c r="O67" s="20">
        <v>42479</v>
      </c>
    </row>
    <row r="68" spans="1:15" ht="13.5" customHeight="1">
      <c r="A68" s="44" t="s">
        <v>15</v>
      </c>
      <c r="B68" s="36"/>
      <c r="C68" s="36"/>
      <c r="D68" s="27"/>
      <c r="E68" s="27"/>
      <c r="O68" s="20"/>
    </row>
    <row r="69" spans="1:15" ht="13.5" customHeight="1">
      <c r="A69" s="35" t="s">
        <v>16</v>
      </c>
      <c r="B69" s="36"/>
      <c r="C69" s="36"/>
      <c r="D69" s="27"/>
      <c r="E69" s="27"/>
      <c r="O69" s="20"/>
    </row>
    <row r="70" spans="1:15" ht="13.5" customHeight="1">
      <c r="A70" s="36"/>
      <c r="B70" s="36"/>
      <c r="C70" s="36"/>
      <c r="D70" s="27"/>
      <c r="E70" s="27"/>
      <c r="O70" s="20"/>
    </row>
    <row r="71" spans="1:15" ht="13.5" customHeight="1">
      <c r="A71" s="8"/>
      <c r="B71" s="8"/>
      <c r="C71" s="8"/>
      <c r="D71" s="8"/>
      <c r="E71" s="8"/>
      <c r="O71" s="20">
        <v>42480</v>
      </c>
    </row>
    <row r="72" spans="1:15" ht="34.5" customHeight="1">
      <c r="A72" s="79" t="s">
        <v>26</v>
      </c>
      <c r="B72" s="80"/>
      <c r="C72" s="80"/>
      <c r="D72" s="81" t="str">
        <f>IF(D26="","",D26)</f>
        <v/>
      </c>
      <c r="E72" s="82" t="str">
        <f>IF(E26="","",E26)</f>
        <v/>
      </c>
      <c r="O72" s="20">
        <v>42481</v>
      </c>
    </row>
    <row r="73" spans="1:15">
      <c r="A73" s="42" t="s">
        <v>27</v>
      </c>
      <c r="B73" s="12"/>
      <c r="C73" s="12"/>
      <c r="D73" s="8"/>
      <c r="E73" s="8"/>
      <c r="O73" s="20">
        <v>42482</v>
      </c>
    </row>
    <row r="74" spans="1:15">
      <c r="A74" s="11"/>
      <c r="B74" s="8"/>
      <c r="C74" s="8"/>
      <c r="D74" s="8"/>
      <c r="E74" s="8"/>
      <c r="O74" s="20">
        <v>42483</v>
      </c>
    </row>
    <row r="75" spans="1:15">
      <c r="A75" s="8"/>
      <c r="B75" s="8"/>
      <c r="C75" s="8"/>
      <c r="D75" s="8"/>
      <c r="E75" s="8"/>
      <c r="O75" s="20">
        <v>42484</v>
      </c>
    </row>
    <row r="76" spans="1:15">
      <c r="A76" s="9"/>
      <c r="B76" s="8"/>
      <c r="C76" s="8"/>
      <c r="D76" s="8"/>
      <c r="E76" s="8"/>
      <c r="O76" s="20">
        <v>42485</v>
      </c>
    </row>
    <row r="77" spans="1:15" ht="34.5" customHeight="1">
      <c r="A77" s="67" t="s">
        <v>18</v>
      </c>
      <c r="B77" s="68"/>
      <c r="C77" s="49" t="str">
        <f>IF(C31="","",C31)</f>
        <v/>
      </c>
      <c r="D77" s="69" t="s">
        <v>17</v>
      </c>
      <c r="E77" s="70"/>
      <c r="O77" s="20">
        <v>42486</v>
      </c>
    </row>
    <row r="78" spans="1:15" ht="20.100000000000001" customHeight="1">
      <c r="A78" s="65" t="s">
        <v>19</v>
      </c>
      <c r="B78" s="66"/>
      <c r="C78" s="52" t="str">
        <f>IF(C32="","",C32)</f>
        <v/>
      </c>
      <c r="D78" s="53" t="str">
        <f t="shared" ref="D78:E81" si="2">IF(D32="","",D32)</f>
        <v/>
      </c>
      <c r="E78" s="54" t="str">
        <f t="shared" si="2"/>
        <v/>
      </c>
      <c r="O78" s="20">
        <v>42487</v>
      </c>
    </row>
    <row r="79" spans="1:15" ht="20.100000000000001" customHeight="1">
      <c r="A79" s="65" t="s">
        <v>20</v>
      </c>
      <c r="B79" s="66"/>
      <c r="C79" s="52" t="str">
        <f>IF(C33="","",C33)</f>
        <v/>
      </c>
      <c r="D79" s="53" t="str">
        <f t="shared" si="2"/>
        <v/>
      </c>
      <c r="E79" s="54" t="str">
        <f t="shared" si="2"/>
        <v/>
      </c>
      <c r="O79" s="20"/>
    </row>
    <row r="80" spans="1:15" ht="20.100000000000001" customHeight="1">
      <c r="A80" s="65" t="s">
        <v>21</v>
      </c>
      <c r="B80" s="66"/>
      <c r="C80" s="52" t="str">
        <f>IF(C34="","",C34)</f>
        <v/>
      </c>
      <c r="D80" s="53" t="str">
        <f t="shared" si="2"/>
        <v/>
      </c>
      <c r="E80" s="54" t="str">
        <f t="shared" si="2"/>
        <v/>
      </c>
      <c r="O80" s="20"/>
    </row>
    <row r="81" spans="1:15" ht="20.100000000000001" customHeight="1">
      <c r="A81" s="65" t="s">
        <v>22</v>
      </c>
      <c r="B81" s="66"/>
      <c r="C81" s="52" t="str">
        <f>IF(C35="","",C35)</f>
        <v/>
      </c>
      <c r="D81" s="53" t="str">
        <f t="shared" si="2"/>
        <v/>
      </c>
      <c r="E81" s="54" t="str">
        <f t="shared" si="2"/>
        <v/>
      </c>
      <c r="O81" s="20">
        <v>42488</v>
      </c>
    </row>
    <row r="82" spans="1:15">
      <c r="A82" s="13"/>
      <c r="B82" s="8"/>
      <c r="C82" s="8"/>
      <c r="D82" s="8"/>
      <c r="E82" s="8"/>
      <c r="O82" s="20">
        <v>42490</v>
      </c>
    </row>
    <row r="83" spans="1:15">
      <c r="A83" s="8"/>
      <c r="B83" s="8"/>
      <c r="C83" s="8"/>
      <c r="D83" s="8"/>
      <c r="E83" s="8"/>
      <c r="O83" s="20">
        <v>42491</v>
      </c>
    </row>
    <row r="84" spans="1:15">
      <c r="A84" s="14" t="s">
        <v>0</v>
      </c>
      <c r="B84" s="14"/>
      <c r="C84" s="14"/>
      <c r="D84" s="14"/>
      <c r="E84" s="14"/>
      <c r="O84" s="20">
        <v>42492</v>
      </c>
    </row>
    <row r="85" spans="1:15">
      <c r="A85" s="14"/>
      <c r="B85" s="14"/>
      <c r="C85" s="14"/>
      <c r="D85" s="14"/>
      <c r="E85" s="14"/>
      <c r="O85" s="20"/>
    </row>
    <row r="86" spans="1:15">
      <c r="A86" s="8"/>
      <c r="B86" s="15" t="s">
        <v>1</v>
      </c>
      <c r="C86" s="10" t="s">
        <v>2</v>
      </c>
      <c r="D86" s="55" t="s">
        <v>3</v>
      </c>
      <c r="E86" s="56"/>
      <c r="O86" s="20">
        <v>42493</v>
      </c>
    </row>
    <row r="87" spans="1:15">
      <c r="A87" s="8"/>
      <c r="B87" s="57" t="str">
        <f t="shared" ref="B87:E88" si="3">IF(B41="","",B41)</f>
        <v/>
      </c>
      <c r="C87" s="59" t="str">
        <f t="shared" si="3"/>
        <v/>
      </c>
      <c r="D87" s="61" t="str">
        <f t="shared" si="3"/>
        <v/>
      </c>
      <c r="E87" s="62" t="str">
        <f t="shared" si="3"/>
        <v/>
      </c>
      <c r="O87" s="20">
        <v>42494</v>
      </c>
    </row>
    <row r="88" spans="1:15">
      <c r="A88" s="8"/>
      <c r="B88" s="57" t="str">
        <f t="shared" si="3"/>
        <v/>
      </c>
      <c r="C88" s="59" t="str">
        <f t="shared" si="3"/>
        <v/>
      </c>
      <c r="D88" s="61" t="str">
        <f t="shared" si="3"/>
        <v/>
      </c>
      <c r="E88" s="62" t="str">
        <f t="shared" si="3"/>
        <v/>
      </c>
      <c r="O88" s="20">
        <v>42495</v>
      </c>
    </row>
    <row r="89" spans="1:15">
      <c r="A89" s="8"/>
      <c r="B89" s="57" t="str">
        <f t="shared" ref="B89:E90" si="4">IF(B43="","",B43)</f>
        <v/>
      </c>
      <c r="C89" s="59" t="str">
        <f t="shared" si="4"/>
        <v/>
      </c>
      <c r="D89" s="61" t="str">
        <f t="shared" si="4"/>
        <v/>
      </c>
      <c r="E89" s="62" t="str">
        <f t="shared" si="4"/>
        <v/>
      </c>
      <c r="O89" s="20">
        <v>42496</v>
      </c>
    </row>
    <row r="90" spans="1:15">
      <c r="A90" s="8"/>
      <c r="B90" s="58" t="str">
        <f t="shared" si="4"/>
        <v/>
      </c>
      <c r="C90" s="60" t="str">
        <f t="shared" si="4"/>
        <v/>
      </c>
      <c r="D90" s="63" t="str">
        <f t="shared" si="4"/>
        <v/>
      </c>
      <c r="E90" s="64" t="str">
        <f t="shared" si="4"/>
        <v/>
      </c>
      <c r="O90" s="20">
        <v>42497</v>
      </c>
    </row>
    <row r="91" spans="1:15">
      <c r="A91" s="8"/>
      <c r="B91" s="47"/>
      <c r="C91" s="47"/>
      <c r="D91" s="46"/>
      <c r="E91" s="46"/>
      <c r="O91" s="20"/>
    </row>
    <row r="92" spans="1:15">
      <c r="A92" s="51" t="s">
        <v>40</v>
      </c>
      <c r="B92" s="8"/>
      <c r="C92" s="8"/>
      <c r="D92" s="8"/>
      <c r="E92" s="8"/>
      <c r="O92" s="20">
        <v>42498</v>
      </c>
    </row>
    <row r="93" spans="1:15">
      <c r="A93" s="8"/>
      <c r="B93" s="8"/>
      <c r="C93" s="8"/>
      <c r="D93" s="8"/>
      <c r="E93" s="16" t="s">
        <v>9</v>
      </c>
      <c r="O93" s="20">
        <v>42444</v>
      </c>
    </row>
    <row r="94" spans="1:15" ht="22.5" customHeight="1">
      <c r="A94" s="8"/>
      <c r="B94" s="8"/>
      <c r="C94" s="8"/>
      <c r="D94" s="16" t="s">
        <v>4</v>
      </c>
      <c r="E94" s="2" t="str">
        <f>IF(E48="","",E48)</f>
        <v/>
      </c>
      <c r="O94" s="20">
        <v>42445</v>
      </c>
    </row>
    <row r="95" spans="1:15" ht="22.5" customHeight="1">
      <c r="A95" s="8"/>
      <c r="B95" s="8"/>
      <c r="C95" s="8"/>
      <c r="D95" s="16"/>
      <c r="E95" s="2"/>
      <c r="O95" s="20"/>
    </row>
    <row r="96" spans="1:15" ht="19.2">
      <c r="A96" s="17" t="str">
        <f>A4</f>
        <v>Ⅶ．教職員賠償責任保険加入報告書</v>
      </c>
      <c r="B96" s="14"/>
      <c r="C96" s="14"/>
      <c r="D96" s="14"/>
      <c r="E96" s="14"/>
      <c r="O96" s="20">
        <v>42446</v>
      </c>
    </row>
    <row r="97" spans="1:15" ht="19.2">
      <c r="A97" s="17"/>
      <c r="B97" s="14"/>
      <c r="C97" s="14"/>
      <c r="D97" s="14"/>
      <c r="E97" s="14"/>
      <c r="O97" s="20"/>
    </row>
    <row r="98" spans="1:15">
      <c r="A98" s="8"/>
      <c r="B98" s="8"/>
      <c r="C98" s="8"/>
      <c r="D98" s="8"/>
      <c r="E98" s="8"/>
      <c r="O98" s="20">
        <v>42447</v>
      </c>
    </row>
    <row r="99" spans="1:15" ht="28.5" customHeight="1">
      <c r="A99" s="7" t="s">
        <v>5</v>
      </c>
      <c r="B99" s="94" t="str">
        <f t="shared" ref="B99:E102" si="5">IF(B53="","",B53)</f>
        <v/>
      </c>
      <c r="C99" s="94" t="str">
        <f t="shared" si="5"/>
        <v/>
      </c>
      <c r="D99" s="94" t="str">
        <f t="shared" si="5"/>
        <v/>
      </c>
      <c r="E99" s="95" t="str">
        <f t="shared" si="5"/>
        <v/>
      </c>
      <c r="O99" s="20">
        <v>42448</v>
      </c>
    </row>
    <row r="100" spans="1:15">
      <c r="A100" s="96" t="s">
        <v>6</v>
      </c>
      <c r="B100" s="45" t="str">
        <f t="shared" si="5"/>
        <v>〒</v>
      </c>
      <c r="C100" s="75" t="str">
        <f t="shared" si="5"/>
        <v/>
      </c>
      <c r="D100" s="75" t="str">
        <f t="shared" si="5"/>
        <v/>
      </c>
      <c r="E100" s="76" t="str">
        <f t="shared" si="5"/>
        <v/>
      </c>
      <c r="O100" s="20">
        <v>42449</v>
      </c>
    </row>
    <row r="101" spans="1:15" ht="22.5" customHeight="1">
      <c r="A101" s="71"/>
      <c r="B101" s="88" t="str">
        <f t="shared" si="5"/>
        <v/>
      </c>
      <c r="C101" s="89" t="str">
        <f t="shared" si="5"/>
        <v/>
      </c>
      <c r="D101" s="89" t="str">
        <f t="shared" si="5"/>
        <v/>
      </c>
      <c r="E101" s="90" t="str">
        <f t="shared" si="5"/>
        <v/>
      </c>
      <c r="O101" s="20">
        <v>42450</v>
      </c>
    </row>
    <row r="102" spans="1:15">
      <c r="A102" s="97"/>
      <c r="B102" s="91" t="str">
        <f t="shared" si="5"/>
        <v/>
      </c>
      <c r="C102" s="91" t="str">
        <f t="shared" si="5"/>
        <v/>
      </c>
      <c r="D102" s="92" t="str">
        <f t="shared" si="5"/>
        <v>TEL（　　　　　）　　　　　-　</v>
      </c>
      <c r="E102" s="93" t="str">
        <f t="shared" si="5"/>
        <v/>
      </c>
      <c r="O102" s="20">
        <v>42451</v>
      </c>
    </row>
    <row r="103" spans="1:15">
      <c r="A103" s="71" t="s">
        <v>7</v>
      </c>
      <c r="B103" s="73" t="str">
        <f t="shared" ref="B103:E104" si="6">IF(B57="","",B57)</f>
        <v/>
      </c>
      <c r="C103" s="73" t="str">
        <f t="shared" si="6"/>
        <v/>
      </c>
      <c r="D103" s="75" t="str">
        <f t="shared" si="6"/>
        <v>TEL（　　　　　）　　　　　-　</v>
      </c>
      <c r="E103" s="76" t="str">
        <f t="shared" si="6"/>
        <v/>
      </c>
      <c r="O103" s="20">
        <v>42452</v>
      </c>
    </row>
    <row r="104" spans="1:15">
      <c r="A104" s="72"/>
      <c r="B104" s="74" t="str">
        <f t="shared" si="6"/>
        <v/>
      </c>
      <c r="C104" s="74" t="str">
        <f t="shared" si="6"/>
        <v/>
      </c>
      <c r="D104" s="77" t="str">
        <f t="shared" si="6"/>
        <v>FAX（　　　　　）　　　　　-　</v>
      </c>
      <c r="E104" s="78" t="str">
        <f t="shared" si="6"/>
        <v/>
      </c>
      <c r="O104" s="20">
        <v>42453</v>
      </c>
    </row>
    <row r="105" spans="1:15">
      <c r="A105" s="8"/>
      <c r="B105" s="8"/>
      <c r="C105" s="8"/>
      <c r="D105" s="8"/>
      <c r="E105" s="8"/>
      <c r="O105" s="20">
        <v>42454</v>
      </c>
    </row>
    <row r="106" spans="1:15">
      <c r="A106" s="9" t="s">
        <v>24</v>
      </c>
      <c r="B106" s="8"/>
      <c r="C106" s="8" t="s">
        <v>25</v>
      </c>
      <c r="D106" s="8"/>
      <c r="E106" s="16" t="s">
        <v>11</v>
      </c>
      <c r="O106" s="20"/>
    </row>
    <row r="107" spans="1:15" ht="13.8" thickBot="1">
      <c r="A107" s="8"/>
      <c r="B107" s="8"/>
      <c r="C107" s="8"/>
      <c r="D107" s="8"/>
      <c r="E107" s="8"/>
      <c r="O107" s="20">
        <v>42455</v>
      </c>
    </row>
    <row r="108" spans="1:15" ht="43.5" customHeight="1" thickBot="1">
      <c r="A108" s="43">
        <v>4000</v>
      </c>
      <c r="B108" s="33" t="s">
        <v>12</v>
      </c>
      <c r="C108" s="48" t="str">
        <f>IF(C62="","",C62)</f>
        <v/>
      </c>
      <c r="D108" s="34" t="s">
        <v>13</v>
      </c>
      <c r="E108" s="40" t="str">
        <f>IF(E62="","",E62)</f>
        <v/>
      </c>
      <c r="O108" s="20">
        <v>42456</v>
      </c>
    </row>
    <row r="109" spans="1:15">
      <c r="A109" s="8"/>
      <c r="B109" s="8"/>
      <c r="C109" s="8"/>
      <c r="D109" s="9"/>
      <c r="E109" s="8"/>
      <c r="O109" s="20">
        <v>42457</v>
      </c>
    </row>
    <row r="110" spans="1:15">
      <c r="A110" s="8"/>
      <c r="B110" s="8"/>
      <c r="C110" s="8"/>
      <c r="D110" s="9"/>
      <c r="E110" s="8"/>
      <c r="O110" s="20"/>
    </row>
    <row r="111" spans="1:15">
      <c r="A111" s="8"/>
      <c r="B111" s="8"/>
      <c r="C111" s="8"/>
      <c r="D111" s="9"/>
      <c r="E111" s="8"/>
      <c r="O111" s="20"/>
    </row>
    <row r="112" spans="1:15">
      <c r="A112" s="9"/>
      <c r="B112" s="8"/>
      <c r="C112" s="8"/>
      <c r="D112" s="8"/>
      <c r="E112" s="8"/>
      <c r="O112" s="20">
        <v>42478</v>
      </c>
    </row>
    <row r="113" spans="1:15" ht="34.5" customHeight="1">
      <c r="A113" s="83" t="s">
        <v>14</v>
      </c>
      <c r="B113" s="84"/>
      <c r="C113" s="85"/>
      <c r="D113" s="86" t="str">
        <f>IF(D67="","",D67)</f>
        <v/>
      </c>
      <c r="E113" s="87" t="str">
        <f>IF(E67="","",E67)</f>
        <v/>
      </c>
      <c r="O113" s="20">
        <v>42479</v>
      </c>
    </row>
    <row r="114" spans="1:15" ht="13.5" customHeight="1">
      <c r="A114" s="44" t="s">
        <v>15</v>
      </c>
      <c r="B114" s="36"/>
      <c r="C114" s="36"/>
      <c r="D114" s="27"/>
      <c r="E114" s="27"/>
      <c r="O114" s="20"/>
    </row>
    <row r="115" spans="1:15" ht="13.5" customHeight="1">
      <c r="A115" s="35" t="s">
        <v>16</v>
      </c>
      <c r="B115" s="36"/>
      <c r="C115" s="36"/>
      <c r="D115" s="27"/>
      <c r="E115" s="27"/>
      <c r="O115" s="20"/>
    </row>
    <row r="116" spans="1:15" ht="13.5" customHeight="1">
      <c r="A116" s="36"/>
      <c r="B116" s="36"/>
      <c r="C116" s="36"/>
      <c r="D116" s="27"/>
      <c r="E116" s="27"/>
      <c r="O116" s="20"/>
    </row>
    <row r="117" spans="1:15" ht="13.5" customHeight="1">
      <c r="A117" s="8"/>
      <c r="B117" s="8"/>
      <c r="C117" s="8"/>
      <c r="D117" s="8"/>
      <c r="E117" s="8"/>
      <c r="O117" s="20">
        <v>42480</v>
      </c>
    </row>
    <row r="118" spans="1:15" ht="34.5" customHeight="1">
      <c r="A118" s="79" t="s">
        <v>26</v>
      </c>
      <c r="B118" s="80"/>
      <c r="C118" s="80"/>
      <c r="D118" s="81" t="str">
        <f>IF(D72="","",D72)</f>
        <v/>
      </c>
      <c r="E118" s="82" t="str">
        <f>IF(E72="","",E72)</f>
        <v/>
      </c>
      <c r="O118" s="20">
        <v>42481</v>
      </c>
    </row>
    <row r="119" spans="1:15">
      <c r="A119" s="42" t="s">
        <v>27</v>
      </c>
      <c r="B119" s="12"/>
      <c r="C119" s="12"/>
      <c r="D119" s="8"/>
      <c r="E119" s="8"/>
      <c r="O119" s="20">
        <v>42482</v>
      </c>
    </row>
    <row r="120" spans="1:15">
      <c r="A120" s="11"/>
      <c r="B120" s="8"/>
      <c r="C120" s="8"/>
      <c r="D120" s="8"/>
      <c r="E120" s="8"/>
      <c r="O120" s="20">
        <v>42483</v>
      </c>
    </row>
    <row r="121" spans="1:15">
      <c r="A121" s="8"/>
      <c r="B121" s="8"/>
      <c r="C121" s="8"/>
      <c r="D121" s="8"/>
      <c r="E121" s="8"/>
      <c r="O121" s="20">
        <v>42484</v>
      </c>
    </row>
    <row r="122" spans="1:15">
      <c r="A122" s="9"/>
      <c r="B122" s="8"/>
      <c r="C122" s="8"/>
      <c r="D122" s="8"/>
      <c r="E122" s="8"/>
      <c r="O122" s="20">
        <v>42485</v>
      </c>
    </row>
    <row r="123" spans="1:15" ht="34.5" customHeight="1">
      <c r="A123" s="67" t="s">
        <v>18</v>
      </c>
      <c r="B123" s="68"/>
      <c r="C123" s="49" t="str">
        <f>IF(C77="","",C77)</f>
        <v/>
      </c>
      <c r="D123" s="69" t="s">
        <v>17</v>
      </c>
      <c r="E123" s="70"/>
      <c r="O123" s="20">
        <v>42486</v>
      </c>
    </row>
    <row r="124" spans="1:15" ht="20.100000000000001" customHeight="1">
      <c r="A124" s="65" t="s">
        <v>19</v>
      </c>
      <c r="B124" s="66"/>
      <c r="C124" s="52" t="str">
        <f>IF(C78="","",C78)</f>
        <v/>
      </c>
      <c r="D124" s="53" t="str">
        <f t="shared" ref="D124:E127" si="7">IF(D78="","",D78)</f>
        <v/>
      </c>
      <c r="E124" s="54" t="str">
        <f t="shared" si="7"/>
        <v/>
      </c>
      <c r="O124" s="20">
        <v>42487</v>
      </c>
    </row>
    <row r="125" spans="1:15" ht="20.100000000000001" customHeight="1">
      <c r="A125" s="65" t="s">
        <v>20</v>
      </c>
      <c r="B125" s="66"/>
      <c r="C125" s="52" t="str">
        <f>IF(C79="","",C79)</f>
        <v/>
      </c>
      <c r="D125" s="53" t="str">
        <f t="shared" si="7"/>
        <v/>
      </c>
      <c r="E125" s="54" t="str">
        <f t="shared" si="7"/>
        <v/>
      </c>
      <c r="O125" s="20"/>
    </row>
    <row r="126" spans="1:15" ht="20.100000000000001" customHeight="1">
      <c r="A126" s="65" t="s">
        <v>21</v>
      </c>
      <c r="B126" s="66"/>
      <c r="C126" s="52" t="str">
        <f>IF(C80="","",C80)</f>
        <v/>
      </c>
      <c r="D126" s="53" t="str">
        <f t="shared" si="7"/>
        <v/>
      </c>
      <c r="E126" s="54" t="str">
        <f t="shared" si="7"/>
        <v/>
      </c>
      <c r="O126" s="20"/>
    </row>
    <row r="127" spans="1:15" ht="20.100000000000001" customHeight="1">
      <c r="A127" s="65" t="s">
        <v>22</v>
      </c>
      <c r="B127" s="66"/>
      <c r="C127" s="52" t="str">
        <f>IF(C81="","",C81)</f>
        <v/>
      </c>
      <c r="D127" s="53" t="str">
        <f t="shared" si="7"/>
        <v/>
      </c>
      <c r="E127" s="54" t="str">
        <f t="shared" si="7"/>
        <v/>
      </c>
      <c r="O127" s="20">
        <v>42488</v>
      </c>
    </row>
    <row r="128" spans="1:15">
      <c r="A128" s="13"/>
      <c r="B128" s="8"/>
      <c r="C128" s="8"/>
      <c r="D128" s="8"/>
      <c r="E128" s="8"/>
      <c r="O128" s="20">
        <v>42490</v>
      </c>
    </row>
    <row r="129" spans="1:15">
      <c r="A129" s="8"/>
      <c r="B129" s="8"/>
      <c r="C129" s="8"/>
      <c r="D129" s="8"/>
      <c r="E129" s="8"/>
      <c r="O129" s="20">
        <v>42491</v>
      </c>
    </row>
    <row r="130" spans="1:15">
      <c r="A130" s="14" t="s">
        <v>0</v>
      </c>
      <c r="B130" s="14"/>
      <c r="C130" s="14"/>
      <c r="D130" s="14"/>
      <c r="E130" s="14"/>
      <c r="O130" s="20">
        <v>42492</v>
      </c>
    </row>
    <row r="131" spans="1:15">
      <c r="A131" s="14"/>
      <c r="B131" s="14"/>
      <c r="C131" s="14"/>
      <c r="D131" s="14"/>
      <c r="E131" s="14"/>
      <c r="O131" s="20"/>
    </row>
    <row r="132" spans="1:15">
      <c r="A132" s="8"/>
      <c r="B132" s="15" t="s">
        <v>1</v>
      </c>
      <c r="C132" s="10" t="s">
        <v>2</v>
      </c>
      <c r="D132" s="55" t="s">
        <v>3</v>
      </c>
      <c r="E132" s="56"/>
      <c r="O132" s="20">
        <v>42493</v>
      </c>
    </row>
    <row r="133" spans="1:15">
      <c r="A133" s="8"/>
      <c r="B133" s="57" t="str">
        <f t="shared" ref="B133:E134" si="8">IF(B87="","",B87)</f>
        <v/>
      </c>
      <c r="C133" s="59" t="str">
        <f t="shared" si="8"/>
        <v/>
      </c>
      <c r="D133" s="61" t="str">
        <f t="shared" si="8"/>
        <v/>
      </c>
      <c r="E133" s="62" t="str">
        <f t="shared" si="8"/>
        <v/>
      </c>
      <c r="O133" s="20">
        <v>42494</v>
      </c>
    </row>
    <row r="134" spans="1:15">
      <c r="A134" s="8"/>
      <c r="B134" s="57" t="str">
        <f t="shared" si="8"/>
        <v/>
      </c>
      <c r="C134" s="59" t="str">
        <f t="shared" si="8"/>
        <v/>
      </c>
      <c r="D134" s="61" t="str">
        <f t="shared" si="8"/>
        <v/>
      </c>
      <c r="E134" s="62" t="str">
        <f t="shared" si="8"/>
        <v/>
      </c>
      <c r="O134" s="20">
        <v>42495</v>
      </c>
    </row>
    <row r="135" spans="1:15">
      <c r="A135" s="8"/>
      <c r="B135" s="57" t="str">
        <f t="shared" ref="B135:E136" si="9">IF(B89="","",B89)</f>
        <v/>
      </c>
      <c r="C135" s="59" t="str">
        <f t="shared" si="9"/>
        <v/>
      </c>
      <c r="D135" s="61" t="str">
        <f t="shared" si="9"/>
        <v/>
      </c>
      <c r="E135" s="62" t="str">
        <f t="shared" si="9"/>
        <v/>
      </c>
      <c r="O135" s="20">
        <v>42496</v>
      </c>
    </row>
    <row r="136" spans="1:15">
      <c r="A136" s="8"/>
      <c r="B136" s="58" t="str">
        <f t="shared" si="9"/>
        <v/>
      </c>
      <c r="C136" s="60" t="str">
        <f t="shared" si="9"/>
        <v/>
      </c>
      <c r="D136" s="63" t="str">
        <f t="shared" si="9"/>
        <v/>
      </c>
      <c r="E136" s="64" t="str">
        <f t="shared" si="9"/>
        <v/>
      </c>
      <c r="O136" s="20">
        <v>42497</v>
      </c>
    </row>
    <row r="137" spans="1:15">
      <c r="A137" s="8"/>
      <c r="B137" s="47"/>
      <c r="C137" s="47"/>
      <c r="D137" s="46"/>
      <c r="E137" s="46"/>
      <c r="O137" s="20"/>
    </row>
    <row r="138" spans="1:15">
      <c r="A138" s="51" t="s">
        <v>40</v>
      </c>
      <c r="B138" s="8"/>
      <c r="C138" s="8"/>
      <c r="D138" s="8"/>
      <c r="E138" s="8"/>
    </row>
    <row r="139" spans="1:15">
      <c r="A139" s="8"/>
      <c r="B139" s="8"/>
      <c r="C139" s="8"/>
      <c r="D139" s="8"/>
      <c r="E139" s="8"/>
    </row>
  </sheetData>
  <sheetProtection password="CD5D" sheet="1"/>
  <mergeCells count="84">
    <mergeCell ref="B41:B44"/>
    <mergeCell ref="A21:C21"/>
    <mergeCell ref="D21:E21"/>
    <mergeCell ref="A26:C26"/>
    <mergeCell ref="D26:E26"/>
    <mergeCell ref="A32:B32"/>
    <mergeCell ref="A33:B33"/>
    <mergeCell ref="A34:B34"/>
    <mergeCell ref="A35:B35"/>
    <mergeCell ref="C35:E35"/>
    <mergeCell ref="D40:E40"/>
    <mergeCell ref="D41:E44"/>
    <mergeCell ref="C41:C44"/>
    <mergeCell ref="A8:A10"/>
    <mergeCell ref="A11:A12"/>
    <mergeCell ref="B11:C12"/>
    <mergeCell ref="B9:E9"/>
    <mergeCell ref="B10:C10"/>
    <mergeCell ref="D10:E10"/>
    <mergeCell ref="D11:E11"/>
    <mergeCell ref="B7:E7"/>
    <mergeCell ref="C8:E8"/>
    <mergeCell ref="D77:E77"/>
    <mergeCell ref="C78:E78"/>
    <mergeCell ref="D12:E12"/>
    <mergeCell ref="D31:E31"/>
    <mergeCell ref="A31:B31"/>
    <mergeCell ref="C32:E32"/>
    <mergeCell ref="C33:E33"/>
    <mergeCell ref="C34:E34"/>
    <mergeCell ref="B53:E53"/>
    <mergeCell ref="A54:A56"/>
    <mergeCell ref="C54:E54"/>
    <mergeCell ref="B55:E55"/>
    <mergeCell ref="B56:C56"/>
    <mergeCell ref="D56:E56"/>
    <mergeCell ref="D87:E90"/>
    <mergeCell ref="B99:E99"/>
    <mergeCell ref="A100:A102"/>
    <mergeCell ref="C100:E100"/>
    <mergeCell ref="A57:A58"/>
    <mergeCell ref="B57:C58"/>
    <mergeCell ref="A67:C67"/>
    <mergeCell ref="D57:E57"/>
    <mergeCell ref="D58:E58"/>
    <mergeCell ref="D67:E67"/>
    <mergeCell ref="A72:C72"/>
    <mergeCell ref="D72:E72"/>
    <mergeCell ref="C79:E79"/>
    <mergeCell ref="A77:B77"/>
    <mergeCell ref="A78:B78"/>
    <mergeCell ref="A79:B79"/>
    <mergeCell ref="A80:B80"/>
    <mergeCell ref="C80:E80"/>
    <mergeCell ref="A81:B81"/>
    <mergeCell ref="C81:E81"/>
    <mergeCell ref="B101:E101"/>
    <mergeCell ref="B102:C102"/>
    <mergeCell ref="D102:E102"/>
    <mergeCell ref="D86:E86"/>
    <mergeCell ref="B87:B90"/>
    <mergeCell ref="C87:C90"/>
    <mergeCell ref="A103:A104"/>
    <mergeCell ref="B103:C104"/>
    <mergeCell ref="D103:E103"/>
    <mergeCell ref="D104:E104"/>
    <mergeCell ref="A118:C118"/>
    <mergeCell ref="D118:E118"/>
    <mergeCell ref="A113:C113"/>
    <mergeCell ref="D113:E113"/>
    <mergeCell ref="A123:B123"/>
    <mergeCell ref="D123:E123"/>
    <mergeCell ref="C124:E124"/>
    <mergeCell ref="A125:B125"/>
    <mergeCell ref="C125:E125"/>
    <mergeCell ref="A126:B126"/>
    <mergeCell ref="C126:E126"/>
    <mergeCell ref="A124:B124"/>
    <mergeCell ref="C127:E127"/>
    <mergeCell ref="D132:E132"/>
    <mergeCell ref="B133:B136"/>
    <mergeCell ref="C133:C136"/>
    <mergeCell ref="D133:E136"/>
    <mergeCell ref="A127:B127"/>
  </mergeCells>
  <phoneticPr fontId="3"/>
  <dataValidations count="5">
    <dataValidation type="date" imeMode="off" allowBlank="1" showInputMessage="1" showErrorMessage="1" sqref="D113:E116 D67:E70 D22:E24" xr:uid="{1CDFAECB-23E5-471C-BA61-E64EE122EDF6}">
      <formula1>42401</formula1>
      <formula2>44196</formula2>
    </dataValidation>
    <dataValidation type="list" allowBlank="1" showInputMessage="1" showErrorMessage="1" sqref="C31 C77 C123" xr:uid="{90E5A484-03D9-45BC-BF0D-749733AE4ACC}">
      <formula1>"なし,あり"</formula1>
    </dataValidation>
    <dataValidation type="whole" imeMode="off" allowBlank="1" showInputMessage="1" showErrorMessage="1" sqref="C16 D26:E26 C62 D72:E72 C108 D118:E118" xr:uid="{D9769FF0-D985-4F59-826D-AD747E12F7F3}">
      <formula1>0</formula1>
      <formula2>99999</formula2>
    </dataValidation>
    <dataValidation imeMode="on" allowBlank="1" showInputMessage="1" showErrorMessage="1" sqref="C32:E35 C78:E81 C124:E127" xr:uid="{9FE687D5-326B-4212-81A1-129C3692C19E}"/>
    <dataValidation type="date" imeMode="off" allowBlank="1" showInputMessage="1" showErrorMessage="1" sqref="D21:E21" xr:uid="{6C6BA86A-6261-439A-96F3-8529B798B9FC}">
      <formula1>43831</formula1>
      <formula2>46022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differentFirst="1">
    <firstHeader>&amp;C3475122541＜明細書＞</firstHeader>
  </headerFooter>
  <rowBreaks count="2" manualBreakCount="2">
    <brk id="46" max="4" man="1"/>
    <brk id="92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BA41A-3140-4D07-A419-ADCC88AF2108}">
  <dimension ref="A1:O139"/>
  <sheetViews>
    <sheetView showGridLines="0" showZeros="0" zoomScaleNormal="100" workbookViewId="0">
      <selection activeCell="E16" sqref="E16"/>
    </sheetView>
  </sheetViews>
  <sheetFormatPr defaultColWidth="9" defaultRowHeight="13.2"/>
  <cols>
    <col min="1" max="1" width="16.33203125" style="3" customWidth="1"/>
    <col min="2" max="2" width="14" style="3" customWidth="1"/>
    <col min="3" max="3" width="16.77734375" style="3" customWidth="1"/>
    <col min="4" max="4" width="16.88671875" style="3" customWidth="1"/>
    <col min="5" max="5" width="16.109375" style="3" bestFit="1" customWidth="1"/>
    <col min="6" max="12" width="9" style="3"/>
    <col min="13" max="14" width="9" style="19"/>
    <col min="15" max="15" width="19.77734375" style="19" bestFit="1" customWidth="1"/>
    <col min="16" max="16384" width="9" style="19"/>
  </cols>
  <sheetData>
    <row r="1" spans="1:15">
      <c r="E1" s="4" t="s">
        <v>8</v>
      </c>
      <c r="O1" s="20">
        <v>42444</v>
      </c>
    </row>
    <row r="2" spans="1:15" ht="22.5" customHeight="1">
      <c r="D2" s="4" t="s">
        <v>4</v>
      </c>
      <c r="E2" s="1">
        <v>43892</v>
      </c>
      <c r="O2" s="20">
        <v>42445</v>
      </c>
    </row>
    <row r="3" spans="1:15" ht="22.5" customHeight="1">
      <c r="D3" s="4"/>
      <c r="E3" s="2"/>
      <c r="O3" s="20"/>
    </row>
    <row r="4" spans="1:15" ht="19.2">
      <c r="A4" s="5" t="s">
        <v>23</v>
      </c>
      <c r="B4" s="6"/>
      <c r="C4" s="6"/>
      <c r="D4" s="6"/>
      <c r="E4" s="6"/>
      <c r="O4" s="20">
        <v>42446</v>
      </c>
    </row>
    <row r="5" spans="1:15" ht="19.2">
      <c r="A5" s="5"/>
      <c r="B5" s="6"/>
      <c r="C5" s="6"/>
      <c r="D5" s="6"/>
      <c r="E5" s="6"/>
      <c r="O5" s="20"/>
    </row>
    <row r="6" spans="1:15">
      <c r="O6" s="20">
        <v>42447</v>
      </c>
    </row>
    <row r="7" spans="1:15" ht="28.5" customHeight="1">
      <c r="A7" s="21" t="s">
        <v>5</v>
      </c>
      <c r="B7" s="147" t="s">
        <v>34</v>
      </c>
      <c r="C7" s="147"/>
      <c r="D7" s="147"/>
      <c r="E7" s="148"/>
      <c r="O7" s="20">
        <v>42448</v>
      </c>
    </row>
    <row r="8" spans="1:15">
      <c r="A8" s="118" t="s">
        <v>6</v>
      </c>
      <c r="B8" s="50" t="s">
        <v>38</v>
      </c>
      <c r="C8" s="101"/>
      <c r="D8" s="101"/>
      <c r="E8" s="102"/>
      <c r="O8" s="20">
        <v>42449</v>
      </c>
    </row>
    <row r="9" spans="1:15" ht="22.5" customHeight="1">
      <c r="A9" s="119"/>
      <c r="B9" s="126" t="s">
        <v>35</v>
      </c>
      <c r="C9" s="127"/>
      <c r="D9" s="127"/>
      <c r="E9" s="128"/>
      <c r="O9" s="20">
        <v>42450</v>
      </c>
    </row>
    <row r="10" spans="1:15">
      <c r="A10" s="120"/>
      <c r="B10" s="130"/>
      <c r="C10" s="130"/>
      <c r="D10" s="131" t="s">
        <v>39</v>
      </c>
      <c r="E10" s="132"/>
      <c r="O10" s="20">
        <v>42451</v>
      </c>
    </row>
    <row r="11" spans="1:15">
      <c r="A11" s="119" t="s">
        <v>7</v>
      </c>
      <c r="B11" s="122" t="s">
        <v>36</v>
      </c>
      <c r="C11" s="123"/>
      <c r="D11" s="101" t="s">
        <v>39</v>
      </c>
      <c r="E11" s="102"/>
      <c r="O11" s="20">
        <v>42452</v>
      </c>
    </row>
    <row r="12" spans="1:15">
      <c r="A12" s="121"/>
      <c r="B12" s="124"/>
      <c r="C12" s="125"/>
      <c r="D12" s="103" t="s">
        <v>37</v>
      </c>
      <c r="E12" s="104"/>
      <c r="O12" s="20">
        <v>42453</v>
      </c>
    </row>
    <row r="13" spans="1:15">
      <c r="O13" s="20">
        <v>42454</v>
      </c>
    </row>
    <row r="14" spans="1:15">
      <c r="A14" s="24" t="s">
        <v>24</v>
      </c>
      <c r="C14" s="3" t="s">
        <v>25</v>
      </c>
      <c r="E14" s="4" t="s">
        <v>11</v>
      </c>
      <c r="O14" s="20"/>
    </row>
    <row r="15" spans="1:15" ht="13.8" thickBot="1">
      <c r="O15" s="20">
        <v>42455</v>
      </c>
    </row>
    <row r="16" spans="1:15" ht="43.5" customHeight="1" thickBot="1">
      <c r="A16" s="43">
        <v>4000</v>
      </c>
      <c r="B16" s="22" t="s">
        <v>31</v>
      </c>
      <c r="C16" s="18">
        <v>15</v>
      </c>
      <c r="D16" s="23" t="s">
        <v>32</v>
      </c>
      <c r="E16" s="40">
        <f>IF(C16="","",A16*C16)</f>
        <v>60000</v>
      </c>
      <c r="O16" s="20">
        <v>42456</v>
      </c>
    </row>
    <row r="17" spans="1:15">
      <c r="D17" s="24"/>
      <c r="O17" s="20">
        <v>42457</v>
      </c>
    </row>
    <row r="18" spans="1:15">
      <c r="D18" s="24"/>
      <c r="O18" s="20"/>
    </row>
    <row r="19" spans="1:15">
      <c r="D19" s="24"/>
      <c r="O19" s="20"/>
    </row>
    <row r="20" spans="1:15">
      <c r="A20" s="24"/>
      <c r="O20" s="20">
        <v>42478</v>
      </c>
    </row>
    <row r="21" spans="1:15" ht="34.5" customHeight="1">
      <c r="A21" s="135" t="s">
        <v>14</v>
      </c>
      <c r="B21" s="136"/>
      <c r="C21" s="137"/>
      <c r="D21" s="138">
        <v>43892</v>
      </c>
      <c r="E21" s="139"/>
      <c r="O21" s="20">
        <v>42479</v>
      </c>
    </row>
    <row r="22" spans="1:15" ht="13.5" customHeight="1">
      <c r="A22" s="44" t="s">
        <v>15</v>
      </c>
      <c r="B22" s="26"/>
      <c r="C22" s="26"/>
      <c r="D22" s="27"/>
      <c r="E22" s="27"/>
      <c r="O22" s="20"/>
    </row>
    <row r="23" spans="1:15" ht="13.5" customHeight="1">
      <c r="A23" s="25" t="s">
        <v>16</v>
      </c>
      <c r="B23" s="26"/>
      <c r="C23" s="26"/>
      <c r="D23" s="27"/>
      <c r="E23" s="27"/>
      <c r="O23" s="20"/>
    </row>
    <row r="24" spans="1:15" ht="13.5" customHeight="1">
      <c r="A24" s="26"/>
      <c r="B24" s="26"/>
      <c r="C24" s="26"/>
      <c r="D24" s="27"/>
      <c r="E24" s="27"/>
      <c r="O24" s="20"/>
    </row>
    <row r="25" spans="1:15" ht="13.5" customHeight="1">
      <c r="O25" s="20">
        <v>42480</v>
      </c>
    </row>
    <row r="26" spans="1:15" ht="34.5" customHeight="1">
      <c r="A26" s="140" t="s">
        <v>26</v>
      </c>
      <c r="B26" s="149"/>
      <c r="C26" s="149"/>
      <c r="D26" s="142">
        <v>10</v>
      </c>
      <c r="E26" s="143"/>
      <c r="O26" s="20">
        <v>42481</v>
      </c>
    </row>
    <row r="27" spans="1:15">
      <c r="A27" s="41" t="s">
        <v>27</v>
      </c>
      <c r="B27" s="29"/>
      <c r="C27" s="29"/>
      <c r="O27" s="20">
        <v>42482</v>
      </c>
    </row>
    <row r="28" spans="1:15">
      <c r="A28" s="28"/>
      <c r="O28" s="20">
        <v>42483</v>
      </c>
    </row>
    <row r="29" spans="1:15">
      <c r="O29" s="20">
        <v>42484</v>
      </c>
    </row>
    <row r="30" spans="1:15">
      <c r="A30" s="24"/>
      <c r="O30" s="20">
        <v>42485</v>
      </c>
    </row>
    <row r="31" spans="1:15" ht="34.5" customHeight="1">
      <c r="A31" s="105" t="s">
        <v>18</v>
      </c>
      <c r="B31" s="106"/>
      <c r="C31" s="37" t="s">
        <v>33</v>
      </c>
      <c r="D31" s="69" t="s">
        <v>17</v>
      </c>
      <c r="E31" s="70"/>
      <c r="O31" s="20">
        <v>42486</v>
      </c>
    </row>
    <row r="32" spans="1:15" ht="20.100000000000001" customHeight="1">
      <c r="A32" s="144" t="s">
        <v>19</v>
      </c>
      <c r="B32" s="145"/>
      <c r="C32" s="107"/>
      <c r="D32" s="108"/>
      <c r="E32" s="109"/>
      <c r="O32" s="20">
        <v>42487</v>
      </c>
    </row>
    <row r="33" spans="1:15" ht="20.100000000000001" customHeight="1">
      <c r="A33" s="144" t="s">
        <v>20</v>
      </c>
      <c r="B33" s="145"/>
      <c r="C33" s="107"/>
      <c r="D33" s="108"/>
      <c r="E33" s="109"/>
      <c r="O33" s="20"/>
    </row>
    <row r="34" spans="1:15" ht="20.100000000000001" customHeight="1">
      <c r="A34" s="144" t="s">
        <v>21</v>
      </c>
      <c r="B34" s="145"/>
      <c r="C34" s="107"/>
      <c r="D34" s="108"/>
      <c r="E34" s="109"/>
      <c r="O34" s="20"/>
    </row>
    <row r="35" spans="1:15" ht="20.100000000000001" customHeight="1">
      <c r="A35" s="144" t="s">
        <v>22</v>
      </c>
      <c r="B35" s="145"/>
      <c r="C35" s="107"/>
      <c r="D35" s="108"/>
      <c r="E35" s="109"/>
      <c r="O35" s="20">
        <v>42488</v>
      </c>
    </row>
    <row r="36" spans="1:15">
      <c r="A36" s="30"/>
      <c r="O36" s="20">
        <v>42490</v>
      </c>
    </row>
    <row r="37" spans="1:15">
      <c r="O37" s="20">
        <v>42491</v>
      </c>
    </row>
    <row r="38" spans="1:15">
      <c r="A38" s="6" t="s">
        <v>0</v>
      </c>
      <c r="B38" s="6"/>
      <c r="C38" s="6"/>
      <c r="D38" s="6"/>
      <c r="E38" s="6"/>
      <c r="O38" s="20">
        <v>42492</v>
      </c>
    </row>
    <row r="39" spans="1:15">
      <c r="A39" s="6"/>
      <c r="B39" s="6"/>
      <c r="C39" s="6"/>
      <c r="D39" s="6"/>
      <c r="E39" s="6"/>
      <c r="O39" s="20"/>
    </row>
    <row r="40" spans="1:15">
      <c r="B40" s="31" t="s">
        <v>1</v>
      </c>
      <c r="C40" s="32" t="s">
        <v>2</v>
      </c>
      <c r="D40" s="110" t="s">
        <v>3</v>
      </c>
      <c r="E40" s="111"/>
      <c r="O40" s="20">
        <v>42493</v>
      </c>
    </row>
    <row r="41" spans="1:15">
      <c r="B41" s="133"/>
      <c r="C41" s="116"/>
      <c r="D41" s="112"/>
      <c r="E41" s="113"/>
      <c r="O41" s="20">
        <v>42494</v>
      </c>
    </row>
    <row r="42" spans="1:15">
      <c r="B42" s="133"/>
      <c r="C42" s="116"/>
      <c r="D42" s="112"/>
      <c r="E42" s="113"/>
      <c r="O42" s="20">
        <v>42495</v>
      </c>
    </row>
    <row r="43" spans="1:15">
      <c r="B43" s="133"/>
      <c r="C43" s="116"/>
      <c r="D43" s="112"/>
      <c r="E43" s="113"/>
      <c r="O43" s="20">
        <v>42496</v>
      </c>
    </row>
    <row r="44" spans="1:15">
      <c r="B44" s="134"/>
      <c r="C44" s="117"/>
      <c r="D44" s="114"/>
      <c r="E44" s="115"/>
      <c r="O44" s="20">
        <v>42497</v>
      </c>
    </row>
    <row r="45" spans="1:15">
      <c r="B45" s="38"/>
      <c r="C45" s="38"/>
      <c r="D45" s="39"/>
      <c r="E45" s="39"/>
      <c r="O45" s="20"/>
    </row>
    <row r="46" spans="1:15">
      <c r="A46" s="51" t="s">
        <v>40</v>
      </c>
      <c r="O46" s="20">
        <v>42498</v>
      </c>
    </row>
    <row r="47" spans="1:15">
      <c r="A47" s="8"/>
      <c r="B47" s="8"/>
      <c r="C47" s="8"/>
      <c r="D47" s="8"/>
      <c r="E47" s="16" t="s">
        <v>10</v>
      </c>
      <c r="O47" s="20">
        <v>42444</v>
      </c>
    </row>
    <row r="48" spans="1:15" ht="22.5" customHeight="1">
      <c r="A48" s="8"/>
      <c r="B48" s="8"/>
      <c r="C48" s="8"/>
      <c r="D48" s="16" t="s">
        <v>4</v>
      </c>
      <c r="E48" s="2">
        <f>IF(E2="","",E2)</f>
        <v>43892</v>
      </c>
      <c r="O48" s="20">
        <v>42445</v>
      </c>
    </row>
    <row r="49" spans="1:15" ht="22.5" customHeight="1">
      <c r="A49" s="8"/>
      <c r="B49" s="8"/>
      <c r="C49" s="8"/>
      <c r="D49" s="16"/>
      <c r="E49" s="2"/>
      <c r="O49" s="20"/>
    </row>
    <row r="50" spans="1:15" ht="19.2">
      <c r="A50" s="17" t="str">
        <f>A4</f>
        <v>Ⅶ．教職員賠償責任保険加入報告書</v>
      </c>
      <c r="B50" s="14"/>
      <c r="C50" s="14"/>
      <c r="D50" s="14"/>
      <c r="E50" s="14"/>
      <c r="O50" s="20">
        <v>42446</v>
      </c>
    </row>
    <row r="51" spans="1:15" ht="19.2">
      <c r="A51" s="17"/>
      <c r="B51" s="14"/>
      <c r="C51" s="14"/>
      <c r="D51" s="14"/>
      <c r="E51" s="14"/>
      <c r="O51" s="20"/>
    </row>
    <row r="52" spans="1:15">
      <c r="A52" s="8"/>
      <c r="B52" s="8"/>
      <c r="C52" s="8"/>
      <c r="D52" s="8"/>
      <c r="E52" s="8"/>
      <c r="O52" s="20">
        <v>42447</v>
      </c>
    </row>
    <row r="53" spans="1:15" ht="28.5" customHeight="1">
      <c r="A53" s="7" t="s">
        <v>5</v>
      </c>
      <c r="B53" s="94" t="str">
        <f t="shared" ref="B53:E58" si="0">IF(B7="","",B7)</f>
        <v>損保ジャパン専門学校</v>
      </c>
      <c r="C53" s="94" t="str">
        <f t="shared" si="0"/>
        <v/>
      </c>
      <c r="D53" s="94" t="str">
        <f t="shared" si="0"/>
        <v/>
      </c>
      <c r="E53" s="95" t="str">
        <f t="shared" si="0"/>
        <v/>
      </c>
      <c r="O53" s="20">
        <v>42448</v>
      </c>
    </row>
    <row r="54" spans="1:15">
      <c r="A54" s="96" t="s">
        <v>6</v>
      </c>
      <c r="B54" s="45" t="str">
        <f t="shared" si="0"/>
        <v>〒160-8338　　　</v>
      </c>
      <c r="C54" s="75" t="str">
        <f t="shared" si="0"/>
        <v/>
      </c>
      <c r="D54" s="75" t="str">
        <f t="shared" si="0"/>
        <v/>
      </c>
      <c r="E54" s="76" t="str">
        <f t="shared" si="0"/>
        <v/>
      </c>
      <c r="O54" s="20">
        <v>42449</v>
      </c>
    </row>
    <row r="55" spans="1:15" ht="22.5" customHeight="1">
      <c r="A55" s="71"/>
      <c r="B55" s="88" t="str">
        <f t="shared" si="0"/>
        <v>東京都新宿区西新宿1-26-1</v>
      </c>
      <c r="C55" s="89" t="str">
        <f t="shared" si="0"/>
        <v/>
      </c>
      <c r="D55" s="89" t="str">
        <f t="shared" si="0"/>
        <v/>
      </c>
      <c r="E55" s="90" t="str">
        <f t="shared" si="0"/>
        <v/>
      </c>
      <c r="O55" s="20">
        <v>42450</v>
      </c>
    </row>
    <row r="56" spans="1:15">
      <c r="A56" s="97"/>
      <c r="B56" s="91" t="str">
        <f t="shared" si="0"/>
        <v/>
      </c>
      <c r="C56" s="91" t="str">
        <f t="shared" si="0"/>
        <v/>
      </c>
      <c r="D56" s="92" t="str">
        <f t="shared" si="0"/>
        <v xml:space="preserve">TEL（　０３　）３３４９-５４２０　    </v>
      </c>
      <c r="E56" s="93" t="str">
        <f t="shared" si="0"/>
        <v/>
      </c>
      <c r="O56" s="20">
        <v>42451</v>
      </c>
    </row>
    <row r="57" spans="1:15">
      <c r="A57" s="71" t="s">
        <v>7</v>
      </c>
      <c r="B57" s="73" t="str">
        <f t="shared" si="0"/>
        <v>専門　太郎</v>
      </c>
      <c r="C57" s="73" t="str">
        <f t="shared" si="0"/>
        <v/>
      </c>
      <c r="D57" s="75" t="str">
        <f t="shared" si="0"/>
        <v xml:space="preserve">TEL（　０３　）３３４９-５４２０　    </v>
      </c>
      <c r="E57" s="76" t="str">
        <f t="shared" si="0"/>
        <v/>
      </c>
      <c r="O57" s="20">
        <v>42452</v>
      </c>
    </row>
    <row r="58" spans="1:15">
      <c r="A58" s="72"/>
      <c r="B58" s="74" t="str">
        <f t="shared" si="0"/>
        <v/>
      </c>
      <c r="C58" s="74" t="str">
        <f t="shared" si="0"/>
        <v/>
      </c>
      <c r="D58" s="77" t="str">
        <f t="shared" si="0"/>
        <v xml:space="preserve">FAX（　０３　）６３８８-０１６４　    </v>
      </c>
      <c r="E58" s="78" t="str">
        <f t="shared" si="0"/>
        <v/>
      </c>
      <c r="O58" s="20">
        <v>42453</v>
      </c>
    </row>
    <row r="59" spans="1:15">
      <c r="A59" s="8"/>
      <c r="B59" s="8"/>
      <c r="C59" s="8"/>
      <c r="D59" s="8"/>
      <c r="E59" s="8"/>
      <c r="O59" s="20">
        <v>42454</v>
      </c>
    </row>
    <row r="60" spans="1:15">
      <c r="A60" s="9" t="s">
        <v>24</v>
      </c>
      <c r="B60" s="8"/>
      <c r="C60" s="8" t="s">
        <v>25</v>
      </c>
      <c r="D60" s="8"/>
      <c r="E60" s="16" t="s">
        <v>11</v>
      </c>
      <c r="O60" s="20"/>
    </row>
    <row r="61" spans="1:15" ht="13.8" thickBot="1">
      <c r="A61" s="8"/>
      <c r="B61" s="8"/>
      <c r="C61" s="8"/>
      <c r="D61" s="8"/>
      <c r="E61" s="8"/>
      <c r="O61" s="20">
        <v>42455</v>
      </c>
    </row>
    <row r="62" spans="1:15" ht="43.5" customHeight="1" thickBot="1">
      <c r="A62" s="43">
        <v>4000</v>
      </c>
      <c r="B62" s="33" t="s">
        <v>31</v>
      </c>
      <c r="C62" s="48">
        <f>IF(C16="","",C16)</f>
        <v>15</v>
      </c>
      <c r="D62" s="34" t="s">
        <v>32</v>
      </c>
      <c r="E62" s="40">
        <f>IF(E16="","",E16)</f>
        <v>60000</v>
      </c>
      <c r="O62" s="20">
        <v>42456</v>
      </c>
    </row>
    <row r="63" spans="1:15">
      <c r="A63" s="8"/>
      <c r="B63" s="8"/>
      <c r="C63" s="8"/>
      <c r="D63" s="9"/>
      <c r="E63" s="8"/>
      <c r="O63" s="20">
        <v>42457</v>
      </c>
    </row>
    <row r="64" spans="1:15">
      <c r="A64" s="8"/>
      <c r="B64" s="8"/>
      <c r="C64" s="8"/>
      <c r="D64" s="9"/>
      <c r="E64" s="8"/>
      <c r="O64" s="20"/>
    </row>
    <row r="65" spans="1:15">
      <c r="A65" s="8"/>
      <c r="B65" s="8"/>
      <c r="C65" s="8"/>
      <c r="D65" s="9"/>
      <c r="E65" s="8"/>
      <c r="O65" s="20"/>
    </row>
    <row r="66" spans="1:15">
      <c r="A66" s="9"/>
      <c r="B66" s="8"/>
      <c r="C66" s="8"/>
      <c r="D66" s="8"/>
      <c r="E66" s="8"/>
      <c r="O66" s="20">
        <v>42478</v>
      </c>
    </row>
    <row r="67" spans="1:15" ht="34.5" customHeight="1">
      <c r="A67" s="83" t="s">
        <v>14</v>
      </c>
      <c r="B67" s="84"/>
      <c r="C67" s="85"/>
      <c r="D67" s="86">
        <f>IF(D21="","",D21)</f>
        <v>43892</v>
      </c>
      <c r="E67" s="87" t="str">
        <f>IF(E21="","",E21)</f>
        <v/>
      </c>
      <c r="O67" s="20">
        <v>42479</v>
      </c>
    </row>
    <row r="68" spans="1:15" ht="13.5" customHeight="1">
      <c r="A68" s="44" t="s">
        <v>15</v>
      </c>
      <c r="B68" s="36"/>
      <c r="C68" s="36"/>
      <c r="D68" s="27"/>
      <c r="E68" s="27"/>
      <c r="O68" s="20"/>
    </row>
    <row r="69" spans="1:15" ht="13.5" customHeight="1">
      <c r="A69" s="35" t="s">
        <v>16</v>
      </c>
      <c r="B69" s="36"/>
      <c r="C69" s="36"/>
      <c r="D69" s="27"/>
      <c r="E69" s="27"/>
      <c r="O69" s="20"/>
    </row>
    <row r="70" spans="1:15" ht="13.5" customHeight="1">
      <c r="A70" s="36"/>
      <c r="B70" s="36"/>
      <c r="C70" s="36"/>
      <c r="D70" s="27"/>
      <c r="E70" s="27"/>
      <c r="O70" s="20"/>
    </row>
    <row r="71" spans="1:15" ht="13.5" customHeight="1">
      <c r="A71" s="8"/>
      <c r="B71" s="8"/>
      <c r="C71" s="8"/>
      <c r="D71" s="8"/>
      <c r="E71" s="8"/>
      <c r="O71" s="20">
        <v>42480</v>
      </c>
    </row>
    <row r="72" spans="1:15" ht="34.5" customHeight="1">
      <c r="A72" s="79" t="s">
        <v>26</v>
      </c>
      <c r="B72" s="146"/>
      <c r="C72" s="146"/>
      <c r="D72" s="81">
        <f>IF(D26="","",D26)</f>
        <v>10</v>
      </c>
      <c r="E72" s="82" t="str">
        <f>IF(E26="","",E26)</f>
        <v/>
      </c>
      <c r="O72" s="20">
        <v>42481</v>
      </c>
    </row>
    <row r="73" spans="1:15">
      <c r="A73" s="42" t="s">
        <v>27</v>
      </c>
      <c r="B73" s="12"/>
      <c r="C73" s="12"/>
      <c r="D73" s="8"/>
      <c r="E73" s="8"/>
      <c r="O73" s="20">
        <v>42482</v>
      </c>
    </row>
    <row r="74" spans="1:15">
      <c r="A74" s="11"/>
      <c r="B74" s="8"/>
      <c r="C74" s="8"/>
      <c r="D74" s="8"/>
      <c r="E74" s="8"/>
      <c r="O74" s="20">
        <v>42483</v>
      </c>
    </row>
    <row r="75" spans="1:15">
      <c r="A75" s="8"/>
      <c r="B75" s="8"/>
      <c r="C75" s="8"/>
      <c r="D75" s="8"/>
      <c r="E75" s="8"/>
      <c r="O75" s="20">
        <v>42484</v>
      </c>
    </row>
    <row r="76" spans="1:15">
      <c r="A76" s="9"/>
      <c r="B76" s="8"/>
      <c r="C76" s="8"/>
      <c r="D76" s="8"/>
      <c r="E76" s="8"/>
      <c r="O76" s="20">
        <v>42485</v>
      </c>
    </row>
    <row r="77" spans="1:15" ht="34.5" customHeight="1">
      <c r="A77" s="67" t="s">
        <v>18</v>
      </c>
      <c r="B77" s="68"/>
      <c r="C77" s="49" t="str">
        <f>IF(C31="","",C31)</f>
        <v>なし</v>
      </c>
      <c r="D77" s="69" t="s">
        <v>17</v>
      </c>
      <c r="E77" s="70"/>
      <c r="O77" s="20">
        <v>42486</v>
      </c>
    </row>
    <row r="78" spans="1:15" ht="20.100000000000001" customHeight="1">
      <c r="A78" s="65" t="s">
        <v>19</v>
      </c>
      <c r="B78" s="66"/>
      <c r="C78" s="52" t="str">
        <f>IF(C32="","",C32)</f>
        <v/>
      </c>
      <c r="D78" s="53" t="str">
        <f t="shared" ref="D78:E81" si="1">IF(D32="","",D32)</f>
        <v/>
      </c>
      <c r="E78" s="54" t="str">
        <f t="shared" si="1"/>
        <v/>
      </c>
      <c r="O78" s="20">
        <v>42487</v>
      </c>
    </row>
    <row r="79" spans="1:15" ht="20.100000000000001" customHeight="1">
      <c r="A79" s="65" t="s">
        <v>20</v>
      </c>
      <c r="B79" s="66"/>
      <c r="C79" s="52" t="str">
        <f>IF(C33="","",C33)</f>
        <v/>
      </c>
      <c r="D79" s="53" t="str">
        <f t="shared" si="1"/>
        <v/>
      </c>
      <c r="E79" s="54" t="str">
        <f t="shared" si="1"/>
        <v/>
      </c>
      <c r="O79" s="20"/>
    </row>
    <row r="80" spans="1:15" ht="20.100000000000001" customHeight="1">
      <c r="A80" s="65" t="s">
        <v>21</v>
      </c>
      <c r="B80" s="66"/>
      <c r="C80" s="52" t="str">
        <f>IF(C34="","",C34)</f>
        <v/>
      </c>
      <c r="D80" s="53" t="str">
        <f t="shared" si="1"/>
        <v/>
      </c>
      <c r="E80" s="54" t="str">
        <f t="shared" si="1"/>
        <v/>
      </c>
      <c r="O80" s="20"/>
    </row>
    <row r="81" spans="1:15" ht="20.100000000000001" customHeight="1">
      <c r="A81" s="65" t="s">
        <v>22</v>
      </c>
      <c r="B81" s="66"/>
      <c r="C81" s="52" t="str">
        <f>IF(C35="","",C35)</f>
        <v/>
      </c>
      <c r="D81" s="53" t="str">
        <f t="shared" si="1"/>
        <v/>
      </c>
      <c r="E81" s="54" t="str">
        <f t="shared" si="1"/>
        <v/>
      </c>
      <c r="O81" s="20">
        <v>42488</v>
      </c>
    </row>
    <row r="82" spans="1:15">
      <c r="A82" s="13"/>
      <c r="B82" s="8"/>
      <c r="C82" s="8"/>
      <c r="D82" s="8"/>
      <c r="E82" s="8"/>
      <c r="O82" s="20">
        <v>42490</v>
      </c>
    </row>
    <row r="83" spans="1:15">
      <c r="A83" s="8"/>
      <c r="B83" s="8"/>
      <c r="C83" s="8"/>
      <c r="D83" s="8"/>
      <c r="E83" s="8"/>
      <c r="O83" s="20">
        <v>42491</v>
      </c>
    </row>
    <row r="84" spans="1:15">
      <c r="A84" s="14" t="s">
        <v>0</v>
      </c>
      <c r="B84" s="14"/>
      <c r="C84" s="14"/>
      <c r="D84" s="14"/>
      <c r="E84" s="14"/>
      <c r="O84" s="20">
        <v>42492</v>
      </c>
    </row>
    <row r="85" spans="1:15">
      <c r="A85" s="14"/>
      <c r="B85" s="14"/>
      <c r="C85" s="14"/>
      <c r="D85" s="14"/>
      <c r="E85" s="14"/>
      <c r="O85" s="20"/>
    </row>
    <row r="86" spans="1:15">
      <c r="A86" s="8"/>
      <c r="B86" s="15" t="s">
        <v>1</v>
      </c>
      <c r="C86" s="10" t="s">
        <v>2</v>
      </c>
      <c r="D86" s="55" t="s">
        <v>3</v>
      </c>
      <c r="E86" s="56"/>
      <c r="O86" s="20">
        <v>42493</v>
      </c>
    </row>
    <row r="87" spans="1:15">
      <c r="A87" s="8"/>
      <c r="B87" s="57" t="str">
        <f t="shared" ref="B87:E90" si="2">IF(B41="","",B41)</f>
        <v/>
      </c>
      <c r="C87" s="59" t="str">
        <f t="shared" si="2"/>
        <v/>
      </c>
      <c r="D87" s="61" t="str">
        <f t="shared" si="2"/>
        <v/>
      </c>
      <c r="E87" s="62" t="str">
        <f t="shared" si="2"/>
        <v/>
      </c>
      <c r="O87" s="20">
        <v>42494</v>
      </c>
    </row>
    <row r="88" spans="1:15">
      <c r="A88" s="8"/>
      <c r="B88" s="57" t="str">
        <f t="shared" si="2"/>
        <v/>
      </c>
      <c r="C88" s="59" t="str">
        <f t="shared" si="2"/>
        <v/>
      </c>
      <c r="D88" s="61" t="str">
        <f t="shared" si="2"/>
        <v/>
      </c>
      <c r="E88" s="62" t="str">
        <f t="shared" si="2"/>
        <v/>
      </c>
      <c r="O88" s="20">
        <v>42495</v>
      </c>
    </row>
    <row r="89" spans="1:15">
      <c r="A89" s="8"/>
      <c r="B89" s="57" t="str">
        <f t="shared" si="2"/>
        <v/>
      </c>
      <c r="C89" s="59" t="str">
        <f t="shared" si="2"/>
        <v/>
      </c>
      <c r="D89" s="61" t="str">
        <f t="shared" si="2"/>
        <v/>
      </c>
      <c r="E89" s="62" t="str">
        <f t="shared" si="2"/>
        <v/>
      </c>
      <c r="O89" s="20">
        <v>42496</v>
      </c>
    </row>
    <row r="90" spans="1:15">
      <c r="A90" s="8"/>
      <c r="B90" s="58" t="str">
        <f t="shared" si="2"/>
        <v/>
      </c>
      <c r="C90" s="60" t="str">
        <f t="shared" si="2"/>
        <v/>
      </c>
      <c r="D90" s="63" t="str">
        <f t="shared" si="2"/>
        <v/>
      </c>
      <c r="E90" s="64" t="str">
        <f t="shared" si="2"/>
        <v/>
      </c>
      <c r="O90" s="20">
        <v>42497</v>
      </c>
    </row>
    <row r="91" spans="1:15">
      <c r="A91" s="8"/>
      <c r="B91" s="47"/>
      <c r="C91" s="47"/>
      <c r="D91" s="46"/>
      <c r="E91" s="46"/>
      <c r="O91" s="20"/>
    </row>
    <row r="92" spans="1:15">
      <c r="A92" s="51" t="s">
        <v>40</v>
      </c>
      <c r="B92" s="8"/>
      <c r="C92" s="8"/>
      <c r="D92" s="8"/>
      <c r="E92" s="8"/>
      <c r="O92" s="20">
        <v>42498</v>
      </c>
    </row>
    <row r="93" spans="1:15">
      <c r="A93" s="8"/>
      <c r="B93" s="8"/>
      <c r="C93" s="8"/>
      <c r="D93" s="8"/>
      <c r="E93" s="16" t="s">
        <v>9</v>
      </c>
      <c r="O93" s="20">
        <v>42444</v>
      </c>
    </row>
    <row r="94" spans="1:15" ht="22.5" customHeight="1">
      <c r="A94" s="8"/>
      <c r="B94" s="8"/>
      <c r="C94" s="8"/>
      <c r="D94" s="16" t="s">
        <v>4</v>
      </c>
      <c r="E94" s="2">
        <f>IF(E48="","",E48)</f>
        <v>43892</v>
      </c>
      <c r="O94" s="20">
        <v>42445</v>
      </c>
    </row>
    <row r="95" spans="1:15" ht="22.5" customHeight="1">
      <c r="A95" s="8"/>
      <c r="B95" s="8"/>
      <c r="C95" s="8"/>
      <c r="D95" s="16"/>
      <c r="E95" s="2"/>
      <c r="O95" s="20"/>
    </row>
    <row r="96" spans="1:15" ht="19.2">
      <c r="A96" s="17" t="str">
        <f>A4</f>
        <v>Ⅶ．教職員賠償責任保険加入報告書</v>
      </c>
      <c r="B96" s="14"/>
      <c r="C96" s="14"/>
      <c r="D96" s="14"/>
      <c r="E96" s="14"/>
      <c r="O96" s="20">
        <v>42446</v>
      </c>
    </row>
    <row r="97" spans="1:15" ht="19.2">
      <c r="A97" s="17"/>
      <c r="B97" s="14"/>
      <c r="C97" s="14"/>
      <c r="D97" s="14"/>
      <c r="E97" s="14"/>
      <c r="O97" s="20"/>
    </row>
    <row r="98" spans="1:15">
      <c r="A98" s="8"/>
      <c r="B98" s="8"/>
      <c r="C98" s="8"/>
      <c r="D98" s="8"/>
      <c r="E98" s="8"/>
      <c r="O98" s="20">
        <v>42447</v>
      </c>
    </row>
    <row r="99" spans="1:15" ht="28.5" customHeight="1">
      <c r="A99" s="7" t="s">
        <v>5</v>
      </c>
      <c r="B99" s="94" t="str">
        <f t="shared" ref="B99:E104" si="3">IF(B53="","",B53)</f>
        <v>損保ジャパン専門学校</v>
      </c>
      <c r="C99" s="94" t="str">
        <f t="shared" si="3"/>
        <v/>
      </c>
      <c r="D99" s="94" t="str">
        <f t="shared" si="3"/>
        <v/>
      </c>
      <c r="E99" s="95" t="str">
        <f t="shared" si="3"/>
        <v/>
      </c>
      <c r="O99" s="20">
        <v>42448</v>
      </c>
    </row>
    <row r="100" spans="1:15">
      <c r="A100" s="96" t="s">
        <v>6</v>
      </c>
      <c r="B100" s="45" t="str">
        <f t="shared" si="3"/>
        <v>〒160-8338　　　</v>
      </c>
      <c r="C100" s="75" t="str">
        <f t="shared" si="3"/>
        <v/>
      </c>
      <c r="D100" s="75" t="str">
        <f t="shared" si="3"/>
        <v/>
      </c>
      <c r="E100" s="76" t="str">
        <f t="shared" si="3"/>
        <v/>
      </c>
      <c r="O100" s="20">
        <v>42449</v>
      </c>
    </row>
    <row r="101" spans="1:15" ht="22.5" customHeight="1">
      <c r="A101" s="71"/>
      <c r="B101" s="88" t="str">
        <f t="shared" si="3"/>
        <v>東京都新宿区西新宿1-26-1</v>
      </c>
      <c r="C101" s="89" t="str">
        <f t="shared" si="3"/>
        <v/>
      </c>
      <c r="D101" s="89" t="str">
        <f t="shared" si="3"/>
        <v/>
      </c>
      <c r="E101" s="90" t="str">
        <f t="shared" si="3"/>
        <v/>
      </c>
      <c r="O101" s="20">
        <v>42450</v>
      </c>
    </row>
    <row r="102" spans="1:15">
      <c r="A102" s="97"/>
      <c r="B102" s="91" t="str">
        <f t="shared" si="3"/>
        <v/>
      </c>
      <c r="C102" s="91" t="str">
        <f t="shared" si="3"/>
        <v/>
      </c>
      <c r="D102" s="92" t="str">
        <f t="shared" si="3"/>
        <v xml:space="preserve">TEL（　０３　）３３４９-５４２０　    </v>
      </c>
      <c r="E102" s="93" t="str">
        <f t="shared" si="3"/>
        <v/>
      </c>
      <c r="O102" s="20">
        <v>42451</v>
      </c>
    </row>
    <row r="103" spans="1:15">
      <c r="A103" s="71" t="s">
        <v>7</v>
      </c>
      <c r="B103" s="73" t="str">
        <f t="shared" si="3"/>
        <v>専門　太郎</v>
      </c>
      <c r="C103" s="73" t="str">
        <f t="shared" si="3"/>
        <v/>
      </c>
      <c r="D103" s="75" t="str">
        <f t="shared" si="3"/>
        <v xml:space="preserve">TEL（　０３　）３３４９-５４２０　    </v>
      </c>
      <c r="E103" s="76" t="str">
        <f t="shared" si="3"/>
        <v/>
      </c>
      <c r="O103" s="20">
        <v>42452</v>
      </c>
    </row>
    <row r="104" spans="1:15">
      <c r="A104" s="72"/>
      <c r="B104" s="74" t="str">
        <f t="shared" si="3"/>
        <v/>
      </c>
      <c r="C104" s="74" t="str">
        <f t="shared" si="3"/>
        <v/>
      </c>
      <c r="D104" s="77" t="str">
        <f t="shared" si="3"/>
        <v xml:space="preserve">FAX（　０３　）６３８８-０１６４　    </v>
      </c>
      <c r="E104" s="78" t="str">
        <f t="shared" si="3"/>
        <v/>
      </c>
      <c r="O104" s="20">
        <v>42453</v>
      </c>
    </row>
    <row r="105" spans="1:15">
      <c r="A105" s="8"/>
      <c r="B105" s="8"/>
      <c r="C105" s="8"/>
      <c r="D105" s="8"/>
      <c r="E105" s="8"/>
      <c r="O105" s="20">
        <v>42454</v>
      </c>
    </row>
    <row r="106" spans="1:15">
      <c r="A106" s="9" t="s">
        <v>24</v>
      </c>
      <c r="B106" s="8"/>
      <c r="C106" s="8" t="s">
        <v>25</v>
      </c>
      <c r="D106" s="8"/>
      <c r="E106" s="16" t="s">
        <v>11</v>
      </c>
      <c r="O106" s="20"/>
    </row>
    <row r="107" spans="1:15" ht="13.8" thickBot="1">
      <c r="A107" s="8"/>
      <c r="B107" s="8"/>
      <c r="C107" s="8"/>
      <c r="D107" s="8"/>
      <c r="E107" s="8"/>
      <c r="O107" s="20">
        <v>42455</v>
      </c>
    </row>
    <row r="108" spans="1:15" ht="43.5" customHeight="1" thickBot="1">
      <c r="A108" s="43">
        <v>4000</v>
      </c>
      <c r="B108" s="33" t="s">
        <v>31</v>
      </c>
      <c r="C108" s="48">
        <f>IF(C62="","",C62)</f>
        <v>15</v>
      </c>
      <c r="D108" s="34" t="s">
        <v>32</v>
      </c>
      <c r="E108" s="40">
        <f>IF(E62="","",E62)</f>
        <v>60000</v>
      </c>
      <c r="O108" s="20">
        <v>42456</v>
      </c>
    </row>
    <row r="109" spans="1:15">
      <c r="A109" s="8"/>
      <c r="B109" s="8"/>
      <c r="C109" s="8"/>
      <c r="D109" s="9"/>
      <c r="E109" s="8"/>
      <c r="O109" s="20">
        <v>42457</v>
      </c>
    </row>
    <row r="110" spans="1:15">
      <c r="A110" s="8"/>
      <c r="B110" s="8"/>
      <c r="C110" s="8"/>
      <c r="D110" s="9"/>
      <c r="E110" s="8"/>
      <c r="O110" s="20"/>
    </row>
    <row r="111" spans="1:15">
      <c r="A111" s="8"/>
      <c r="B111" s="8"/>
      <c r="C111" s="8"/>
      <c r="D111" s="9"/>
      <c r="E111" s="8"/>
      <c r="O111" s="20"/>
    </row>
    <row r="112" spans="1:15">
      <c r="A112" s="9"/>
      <c r="B112" s="8"/>
      <c r="C112" s="8"/>
      <c r="D112" s="8"/>
      <c r="E112" s="8"/>
      <c r="O112" s="20">
        <v>42478</v>
      </c>
    </row>
    <row r="113" spans="1:15" ht="34.5" customHeight="1">
      <c r="A113" s="83" t="s">
        <v>14</v>
      </c>
      <c r="B113" s="84"/>
      <c r="C113" s="85"/>
      <c r="D113" s="86">
        <f>IF(D67="","",D67)</f>
        <v>43892</v>
      </c>
      <c r="E113" s="87" t="str">
        <f>IF(E67="","",E67)</f>
        <v/>
      </c>
      <c r="O113" s="20">
        <v>42479</v>
      </c>
    </row>
    <row r="114" spans="1:15" ht="13.5" customHeight="1">
      <c r="A114" s="44" t="s">
        <v>15</v>
      </c>
      <c r="B114" s="36"/>
      <c r="C114" s="36"/>
      <c r="D114" s="27"/>
      <c r="E114" s="27"/>
      <c r="O114" s="20"/>
    </row>
    <row r="115" spans="1:15" ht="13.5" customHeight="1">
      <c r="A115" s="35" t="s">
        <v>16</v>
      </c>
      <c r="B115" s="36"/>
      <c r="C115" s="36"/>
      <c r="D115" s="27"/>
      <c r="E115" s="27"/>
      <c r="O115" s="20"/>
    </row>
    <row r="116" spans="1:15" ht="13.5" customHeight="1">
      <c r="A116" s="36"/>
      <c r="B116" s="36"/>
      <c r="C116" s="36"/>
      <c r="D116" s="27"/>
      <c r="E116" s="27"/>
      <c r="O116" s="20"/>
    </row>
    <row r="117" spans="1:15" ht="13.5" customHeight="1">
      <c r="A117" s="8"/>
      <c r="B117" s="8"/>
      <c r="C117" s="8"/>
      <c r="D117" s="8"/>
      <c r="E117" s="8"/>
      <c r="O117" s="20">
        <v>42480</v>
      </c>
    </row>
    <row r="118" spans="1:15" ht="34.5" customHeight="1">
      <c r="A118" s="79" t="s">
        <v>26</v>
      </c>
      <c r="B118" s="146"/>
      <c r="C118" s="146"/>
      <c r="D118" s="81">
        <f>IF(D72="","",D72)</f>
        <v>10</v>
      </c>
      <c r="E118" s="82" t="str">
        <f>IF(E72="","",E72)</f>
        <v/>
      </c>
      <c r="O118" s="20">
        <v>42481</v>
      </c>
    </row>
    <row r="119" spans="1:15">
      <c r="A119" s="42" t="s">
        <v>27</v>
      </c>
      <c r="B119" s="12"/>
      <c r="C119" s="12"/>
      <c r="D119" s="8"/>
      <c r="E119" s="8"/>
      <c r="O119" s="20">
        <v>42482</v>
      </c>
    </row>
    <row r="120" spans="1:15">
      <c r="A120" s="11"/>
      <c r="B120" s="8"/>
      <c r="C120" s="8"/>
      <c r="D120" s="8"/>
      <c r="E120" s="8"/>
      <c r="O120" s="20">
        <v>42483</v>
      </c>
    </row>
    <row r="121" spans="1:15">
      <c r="A121" s="8"/>
      <c r="B121" s="8"/>
      <c r="C121" s="8"/>
      <c r="D121" s="8"/>
      <c r="E121" s="8"/>
      <c r="O121" s="20">
        <v>42484</v>
      </c>
    </row>
    <row r="122" spans="1:15">
      <c r="A122" s="9"/>
      <c r="B122" s="8"/>
      <c r="C122" s="8"/>
      <c r="D122" s="8"/>
      <c r="E122" s="8"/>
      <c r="O122" s="20">
        <v>42485</v>
      </c>
    </row>
    <row r="123" spans="1:15" ht="34.5" customHeight="1">
      <c r="A123" s="67" t="s">
        <v>18</v>
      </c>
      <c r="B123" s="68"/>
      <c r="C123" s="49" t="str">
        <f>IF(C77="","",C77)</f>
        <v>なし</v>
      </c>
      <c r="D123" s="69" t="s">
        <v>17</v>
      </c>
      <c r="E123" s="70"/>
      <c r="O123" s="20">
        <v>42486</v>
      </c>
    </row>
    <row r="124" spans="1:15" ht="20.100000000000001" customHeight="1">
      <c r="A124" s="65" t="s">
        <v>19</v>
      </c>
      <c r="B124" s="66"/>
      <c r="C124" s="52" t="str">
        <f>IF(C78="","",C78)</f>
        <v/>
      </c>
      <c r="D124" s="53" t="str">
        <f t="shared" ref="D124:E127" si="4">IF(D78="","",D78)</f>
        <v/>
      </c>
      <c r="E124" s="54" t="str">
        <f t="shared" si="4"/>
        <v/>
      </c>
      <c r="O124" s="20">
        <v>42487</v>
      </c>
    </row>
    <row r="125" spans="1:15" ht="20.100000000000001" customHeight="1">
      <c r="A125" s="65" t="s">
        <v>20</v>
      </c>
      <c r="B125" s="66"/>
      <c r="C125" s="52" t="str">
        <f>IF(C79="","",C79)</f>
        <v/>
      </c>
      <c r="D125" s="53" t="str">
        <f t="shared" si="4"/>
        <v/>
      </c>
      <c r="E125" s="54" t="str">
        <f t="shared" si="4"/>
        <v/>
      </c>
      <c r="O125" s="20"/>
    </row>
    <row r="126" spans="1:15" ht="20.100000000000001" customHeight="1">
      <c r="A126" s="65" t="s">
        <v>21</v>
      </c>
      <c r="B126" s="66"/>
      <c r="C126" s="52" t="str">
        <f>IF(C80="","",C80)</f>
        <v/>
      </c>
      <c r="D126" s="53" t="str">
        <f t="shared" si="4"/>
        <v/>
      </c>
      <c r="E126" s="54" t="str">
        <f t="shared" si="4"/>
        <v/>
      </c>
      <c r="O126" s="20"/>
    </row>
    <row r="127" spans="1:15" ht="20.100000000000001" customHeight="1">
      <c r="A127" s="65" t="s">
        <v>22</v>
      </c>
      <c r="B127" s="66"/>
      <c r="C127" s="52" t="str">
        <f>IF(C81="","",C81)</f>
        <v/>
      </c>
      <c r="D127" s="53" t="str">
        <f t="shared" si="4"/>
        <v/>
      </c>
      <c r="E127" s="54" t="str">
        <f t="shared" si="4"/>
        <v/>
      </c>
      <c r="O127" s="20">
        <v>42488</v>
      </c>
    </row>
    <row r="128" spans="1:15">
      <c r="A128" s="13"/>
      <c r="B128" s="8"/>
      <c r="C128" s="8"/>
      <c r="D128" s="8"/>
      <c r="E128" s="8"/>
      <c r="O128" s="20">
        <v>42490</v>
      </c>
    </row>
    <row r="129" spans="1:15">
      <c r="A129" s="8"/>
      <c r="B129" s="8"/>
      <c r="C129" s="8"/>
      <c r="D129" s="8"/>
      <c r="E129" s="8"/>
      <c r="O129" s="20">
        <v>42491</v>
      </c>
    </row>
    <row r="130" spans="1:15">
      <c r="A130" s="14" t="s">
        <v>0</v>
      </c>
      <c r="B130" s="14"/>
      <c r="C130" s="14"/>
      <c r="D130" s="14"/>
      <c r="E130" s="14"/>
      <c r="O130" s="20">
        <v>42492</v>
      </c>
    </row>
    <row r="131" spans="1:15">
      <c r="A131" s="14"/>
      <c r="B131" s="14"/>
      <c r="C131" s="14"/>
      <c r="D131" s="14"/>
      <c r="E131" s="14"/>
      <c r="O131" s="20"/>
    </row>
    <row r="132" spans="1:15">
      <c r="A132" s="8"/>
      <c r="B132" s="15" t="s">
        <v>1</v>
      </c>
      <c r="C132" s="10" t="s">
        <v>2</v>
      </c>
      <c r="D132" s="55" t="s">
        <v>3</v>
      </c>
      <c r="E132" s="56"/>
      <c r="O132" s="20">
        <v>42493</v>
      </c>
    </row>
    <row r="133" spans="1:15">
      <c r="A133" s="8"/>
      <c r="B133" s="57" t="str">
        <f t="shared" ref="B133:E136" si="5">IF(B87="","",B87)</f>
        <v/>
      </c>
      <c r="C133" s="59" t="str">
        <f t="shared" si="5"/>
        <v/>
      </c>
      <c r="D133" s="61" t="str">
        <f t="shared" si="5"/>
        <v/>
      </c>
      <c r="E133" s="62" t="str">
        <f t="shared" si="5"/>
        <v/>
      </c>
      <c r="O133" s="20">
        <v>42494</v>
      </c>
    </row>
    <row r="134" spans="1:15">
      <c r="A134" s="8"/>
      <c r="B134" s="57" t="str">
        <f t="shared" si="5"/>
        <v/>
      </c>
      <c r="C134" s="59" t="str">
        <f t="shared" si="5"/>
        <v/>
      </c>
      <c r="D134" s="61" t="str">
        <f t="shared" si="5"/>
        <v/>
      </c>
      <c r="E134" s="62" t="str">
        <f t="shared" si="5"/>
        <v/>
      </c>
      <c r="O134" s="20">
        <v>42495</v>
      </c>
    </row>
    <row r="135" spans="1:15">
      <c r="A135" s="8"/>
      <c r="B135" s="57" t="str">
        <f t="shared" si="5"/>
        <v/>
      </c>
      <c r="C135" s="59" t="str">
        <f t="shared" si="5"/>
        <v/>
      </c>
      <c r="D135" s="61" t="str">
        <f t="shared" si="5"/>
        <v/>
      </c>
      <c r="E135" s="62" t="str">
        <f t="shared" si="5"/>
        <v/>
      </c>
      <c r="O135" s="20">
        <v>42496</v>
      </c>
    </row>
    <row r="136" spans="1:15">
      <c r="A136" s="8"/>
      <c r="B136" s="58" t="str">
        <f t="shared" si="5"/>
        <v/>
      </c>
      <c r="C136" s="60" t="str">
        <f t="shared" si="5"/>
        <v/>
      </c>
      <c r="D136" s="63" t="str">
        <f t="shared" si="5"/>
        <v/>
      </c>
      <c r="E136" s="64" t="str">
        <f t="shared" si="5"/>
        <v/>
      </c>
      <c r="O136" s="20">
        <v>42497</v>
      </c>
    </row>
    <row r="137" spans="1:15">
      <c r="A137" s="8"/>
      <c r="B137" s="47"/>
      <c r="C137" s="47"/>
      <c r="D137" s="46"/>
      <c r="E137" s="46"/>
      <c r="O137" s="20"/>
    </row>
    <row r="138" spans="1:15">
      <c r="A138" s="51" t="s">
        <v>40</v>
      </c>
      <c r="B138" s="8"/>
      <c r="C138" s="8"/>
      <c r="D138" s="8"/>
      <c r="E138" s="8"/>
    </row>
    <row r="139" spans="1:15">
      <c r="A139" s="8"/>
      <c r="B139" s="8"/>
      <c r="C139" s="8"/>
      <c r="D139" s="8"/>
      <c r="E139" s="8"/>
    </row>
  </sheetData>
  <sheetProtection password="CD5D" sheet="1"/>
  <mergeCells count="84">
    <mergeCell ref="B41:B44"/>
    <mergeCell ref="A21:C21"/>
    <mergeCell ref="D21:E21"/>
    <mergeCell ref="A26:C26"/>
    <mergeCell ref="D26:E26"/>
    <mergeCell ref="A32:B32"/>
    <mergeCell ref="A33:B33"/>
    <mergeCell ref="A34:B34"/>
    <mergeCell ref="A35:B35"/>
    <mergeCell ref="C35:E35"/>
    <mergeCell ref="D40:E40"/>
    <mergeCell ref="D41:E44"/>
    <mergeCell ref="C41:C44"/>
    <mergeCell ref="A8:A10"/>
    <mergeCell ref="A11:A12"/>
    <mergeCell ref="B11:C12"/>
    <mergeCell ref="B9:E9"/>
    <mergeCell ref="B10:C10"/>
    <mergeCell ref="D10:E10"/>
    <mergeCell ref="D11:E11"/>
    <mergeCell ref="B7:E7"/>
    <mergeCell ref="C8:E8"/>
    <mergeCell ref="D77:E77"/>
    <mergeCell ref="C78:E78"/>
    <mergeCell ref="D12:E12"/>
    <mergeCell ref="D31:E31"/>
    <mergeCell ref="A31:B31"/>
    <mergeCell ref="C32:E32"/>
    <mergeCell ref="C33:E33"/>
    <mergeCell ref="C34:E34"/>
    <mergeCell ref="B53:E53"/>
    <mergeCell ref="A54:A56"/>
    <mergeCell ref="C54:E54"/>
    <mergeCell ref="B55:E55"/>
    <mergeCell ref="B56:C56"/>
    <mergeCell ref="D56:E56"/>
    <mergeCell ref="D87:E90"/>
    <mergeCell ref="B99:E99"/>
    <mergeCell ref="A100:A102"/>
    <mergeCell ref="C100:E100"/>
    <mergeCell ref="A57:A58"/>
    <mergeCell ref="B57:C58"/>
    <mergeCell ref="A67:C67"/>
    <mergeCell ref="D57:E57"/>
    <mergeCell ref="D58:E58"/>
    <mergeCell ref="D67:E67"/>
    <mergeCell ref="A72:C72"/>
    <mergeCell ref="D72:E72"/>
    <mergeCell ref="C79:E79"/>
    <mergeCell ref="A77:B77"/>
    <mergeCell ref="A78:B78"/>
    <mergeCell ref="A79:B79"/>
    <mergeCell ref="A80:B80"/>
    <mergeCell ref="C80:E80"/>
    <mergeCell ref="A81:B81"/>
    <mergeCell ref="C81:E81"/>
    <mergeCell ref="B101:E101"/>
    <mergeCell ref="B102:C102"/>
    <mergeCell ref="D102:E102"/>
    <mergeCell ref="D86:E86"/>
    <mergeCell ref="B87:B90"/>
    <mergeCell ref="C87:C90"/>
    <mergeCell ref="A103:A104"/>
    <mergeCell ref="B103:C104"/>
    <mergeCell ref="D103:E103"/>
    <mergeCell ref="D104:E104"/>
    <mergeCell ref="A118:C118"/>
    <mergeCell ref="D118:E118"/>
    <mergeCell ref="A113:C113"/>
    <mergeCell ref="D113:E113"/>
    <mergeCell ref="A123:B123"/>
    <mergeCell ref="D123:E123"/>
    <mergeCell ref="C124:E124"/>
    <mergeCell ref="A125:B125"/>
    <mergeCell ref="C125:E125"/>
    <mergeCell ref="A126:B126"/>
    <mergeCell ref="C126:E126"/>
    <mergeCell ref="A124:B124"/>
    <mergeCell ref="C127:E127"/>
    <mergeCell ref="D132:E132"/>
    <mergeCell ref="B133:B136"/>
    <mergeCell ref="C133:C136"/>
    <mergeCell ref="D133:E136"/>
    <mergeCell ref="A127:B127"/>
  </mergeCells>
  <phoneticPr fontId="3"/>
  <dataValidations count="4">
    <dataValidation type="date" imeMode="off" allowBlank="1" showInputMessage="1" showErrorMessage="1" sqref="D21:E24 D67:E70 D113:E116" xr:uid="{99926288-44D3-47D5-BF83-FEF8B4ACEAC3}">
      <formula1>42401</formula1>
      <formula2>44196</formula2>
    </dataValidation>
    <dataValidation type="list" allowBlank="1" showInputMessage="1" showErrorMessage="1" sqref="C31 C77 C123" xr:uid="{C79F11B2-4EC4-4CB0-A71B-C0BE00A087BC}">
      <formula1>"なし,あり"</formula1>
    </dataValidation>
    <dataValidation type="whole" imeMode="off" allowBlank="1" showInputMessage="1" showErrorMessage="1" sqref="C16 D26:E26 C62 D72:E72 C108 D118:E118" xr:uid="{8926A285-7997-4D4A-B16A-634581F4F087}">
      <formula1>0</formula1>
      <formula2>99999</formula2>
    </dataValidation>
    <dataValidation imeMode="on" allowBlank="1" showInputMessage="1" showErrorMessage="1" sqref="C32:E35 C78:E81 C124:E127" xr:uid="{E14D0098-6BE7-40D6-9926-CCA881D625E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alignWithMargins="0"/>
  <rowBreaks count="2" manualBreakCount="2">
    <brk id="46" max="4" man="1"/>
    <brk id="92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Ⅶ教職員賠償責任保険加入報告書</vt:lpstr>
      <vt:lpstr>入力例</vt:lpstr>
      <vt:lpstr>Ⅶ教職員賠償責任保険加入報告書!Print_Area</vt:lpstr>
      <vt:lpstr>入力例!Print_Area</vt:lpstr>
    </vt:vector>
  </TitlesOfParts>
  <Company>株式会社損害保険ジャパン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株式会社損害保険ジャパン</dc:creator>
  <cp:lastModifiedBy>勝信 高橋</cp:lastModifiedBy>
  <cp:lastPrinted>2025-08-25T04:32:44Z</cp:lastPrinted>
  <dcterms:created xsi:type="dcterms:W3CDTF">2015-12-07T03:50:40Z</dcterms:created>
  <dcterms:modified xsi:type="dcterms:W3CDTF">2025-08-27T04:42:27Z</dcterms:modified>
</cp:coreProperties>
</file>