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kahashi\Desktop\"/>
    </mc:Choice>
  </mc:AlternateContent>
  <xr:revisionPtr revIDLastSave="0" documentId="8_{1D87CA92-A99F-43ED-966F-D934C24BA50C}" xr6:coauthVersionLast="47" xr6:coauthVersionMax="47" xr10:uidLastSave="{00000000-0000-0000-0000-000000000000}"/>
  <workbookProtection workbookPassword="CD5D" lockStructure="1"/>
  <bookViews>
    <workbookView xWindow="-108" yWindow="-108" windowWidth="23256" windowHeight="12456" xr2:uid="{ACCEA75B-9724-4BB6-B057-6E99832F7D41}"/>
  </bookViews>
  <sheets>
    <sheet name="Ⅴ 学校賠償 加入報告書" sheetId="2" r:id="rId1"/>
    <sheet name="入力例" sheetId="3" r:id="rId2"/>
  </sheets>
  <definedNames>
    <definedName name="_xlnm.Print_Area" localSheetId="0">'Ⅴ 学校賠償 加入報告書'!$A$1:$E$123</definedName>
    <definedName name="_xlnm.Print_Area" localSheetId="1">入力例!$A$1:$E$123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8" i="2" l="1"/>
  <c r="E77" i="2"/>
  <c r="E16" i="3"/>
  <c r="E57" i="3"/>
  <c r="E98" i="3"/>
  <c r="E43" i="3"/>
  <c r="E84" i="3"/>
  <c r="A45" i="3"/>
  <c r="B48" i="3"/>
  <c r="C48" i="3"/>
  <c r="D48" i="3"/>
  <c r="E48" i="3"/>
  <c r="E89" i="3"/>
  <c r="B49" i="3"/>
  <c r="C49" i="3"/>
  <c r="C90" i="3"/>
  <c r="D49" i="3"/>
  <c r="D90" i="3"/>
  <c r="E49" i="3"/>
  <c r="B50" i="3"/>
  <c r="C50" i="3"/>
  <c r="D50" i="3"/>
  <c r="E50" i="3"/>
  <c r="E91" i="3"/>
  <c r="B51" i="3"/>
  <c r="C51" i="3"/>
  <c r="C92" i="3"/>
  <c r="D51" i="3"/>
  <c r="D92" i="3"/>
  <c r="E51" i="3"/>
  <c r="B52" i="3"/>
  <c r="C52" i="3"/>
  <c r="D52" i="3"/>
  <c r="E52" i="3"/>
  <c r="E93" i="3"/>
  <c r="B53" i="3"/>
  <c r="C53" i="3"/>
  <c r="C94" i="3"/>
  <c r="D53" i="3"/>
  <c r="D94" i="3"/>
  <c r="E53" i="3"/>
  <c r="A57" i="3"/>
  <c r="C57" i="3"/>
  <c r="D62" i="3"/>
  <c r="D103" i="3"/>
  <c r="E62" i="3"/>
  <c r="C67" i="3"/>
  <c r="C108" i="3"/>
  <c r="C68" i="3"/>
  <c r="C109" i="3"/>
  <c r="D68" i="3"/>
  <c r="E68" i="3"/>
  <c r="C69" i="3"/>
  <c r="D69" i="3"/>
  <c r="E69" i="3"/>
  <c r="E110" i="3"/>
  <c r="C70" i="3"/>
  <c r="D70" i="3"/>
  <c r="D111" i="3"/>
  <c r="E70" i="3"/>
  <c r="E111" i="3"/>
  <c r="C71" i="3"/>
  <c r="D71" i="3"/>
  <c r="E71" i="3"/>
  <c r="A86" i="3"/>
  <c r="B89" i="3"/>
  <c r="C89" i="3"/>
  <c r="D89" i="3"/>
  <c r="B90" i="3"/>
  <c r="E90" i="3"/>
  <c r="B91" i="3"/>
  <c r="C91" i="3"/>
  <c r="D91" i="3"/>
  <c r="B92" i="3"/>
  <c r="E92" i="3"/>
  <c r="B93" i="3"/>
  <c r="C93" i="3"/>
  <c r="D93" i="3"/>
  <c r="B94" i="3"/>
  <c r="E94" i="3"/>
  <c r="A98" i="3"/>
  <c r="C98" i="3"/>
  <c r="E103" i="3"/>
  <c r="D109" i="3"/>
  <c r="E109" i="3"/>
  <c r="C110" i="3"/>
  <c r="D110" i="3"/>
  <c r="C111" i="3"/>
  <c r="C112" i="3"/>
  <c r="D112" i="3"/>
  <c r="E112" i="3"/>
  <c r="A57" i="2"/>
  <c r="A98" i="2"/>
  <c r="E71" i="2"/>
  <c r="E112" i="2"/>
  <c r="D71" i="2"/>
  <c r="D112" i="2"/>
  <c r="C71" i="2"/>
  <c r="C112" i="2"/>
  <c r="E70" i="2"/>
  <c r="E111" i="2"/>
  <c r="D70" i="2"/>
  <c r="D111" i="2"/>
  <c r="C70" i="2"/>
  <c r="C111" i="2"/>
  <c r="E69" i="2"/>
  <c r="E110" i="2"/>
  <c r="D69" i="2"/>
  <c r="D110" i="2"/>
  <c r="C69" i="2"/>
  <c r="C110" i="2"/>
  <c r="E68" i="2"/>
  <c r="E109" i="2"/>
  <c r="D68" i="2"/>
  <c r="D109" i="2"/>
  <c r="C68" i="2"/>
  <c r="C109" i="2"/>
  <c r="C67" i="2"/>
  <c r="C108" i="2"/>
  <c r="E62" i="2"/>
  <c r="E103" i="2"/>
  <c r="D62" i="2"/>
  <c r="D103" i="2"/>
  <c r="E16" i="2"/>
  <c r="E57" i="2"/>
  <c r="E98" i="2"/>
  <c r="C57" i="2"/>
  <c r="C98" i="2"/>
  <c r="E53" i="2"/>
  <c r="E94" i="2"/>
  <c r="D53" i="2"/>
  <c r="D94" i="2"/>
  <c r="C53" i="2"/>
  <c r="C94" i="2"/>
  <c r="B53" i="2"/>
  <c r="B94" i="2"/>
  <c r="E52" i="2"/>
  <c r="E93" i="2"/>
  <c r="D52" i="2"/>
  <c r="D93" i="2"/>
  <c r="C52" i="2"/>
  <c r="C93" i="2"/>
  <c r="B52" i="2"/>
  <c r="B93" i="2"/>
  <c r="E51" i="2"/>
  <c r="E92" i="2"/>
  <c r="D51" i="2"/>
  <c r="D92" i="2"/>
  <c r="C51" i="2"/>
  <c r="C92" i="2"/>
  <c r="B51" i="2"/>
  <c r="B92" i="2"/>
  <c r="E50" i="2"/>
  <c r="E91" i="2"/>
  <c r="D50" i="2"/>
  <c r="D91" i="2"/>
  <c r="C50" i="2"/>
  <c r="C91" i="2"/>
  <c r="B50" i="2"/>
  <c r="B91" i="2"/>
  <c r="E49" i="2"/>
  <c r="E90" i="2"/>
  <c r="D49" i="2"/>
  <c r="D90" i="2"/>
  <c r="C49" i="2"/>
  <c r="C90" i="2"/>
  <c r="B49" i="2"/>
  <c r="B90" i="2"/>
  <c r="E48" i="2"/>
  <c r="E89" i="2"/>
  <c r="D48" i="2"/>
  <c r="D89" i="2"/>
  <c r="C48" i="2"/>
  <c r="C89" i="2"/>
  <c r="B48" i="2"/>
  <c r="B89" i="2"/>
  <c r="E43" i="2"/>
  <c r="E84" i="2"/>
  <c r="A86" i="2"/>
  <c r="A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88418B74-B045-4E6A-B848-DA9E9E2AF3B9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1B61D6AC-83A5-438C-8498-51E82A984631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2" authorId="1" shapeId="0" xr:uid="{111AC467-F939-4815-965E-E7E7B25DDDC0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03" authorId="1" shapeId="0" xr:uid="{B66F6B45-15A4-417F-9A99-D18AC9C85BBF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799EA154-E25D-4FF7-B219-7855CC6E139F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CE615D20-E006-410D-8337-7213C529C7C2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2" authorId="1" shapeId="0" xr:uid="{A2AD2E49-D882-4EDA-8806-DF0D63E76ECA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03" authorId="1" shapeId="0" xr:uid="{4FF33599-7272-421C-8507-14C4091383C8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sharedStrings.xml><?xml version="1.0" encoding="utf-8"?>
<sst xmlns="http://schemas.openxmlformats.org/spreadsheetml/2006/main" count="170" uniqueCount="41">
  <si>
    <t>以下は東京セントラル使用欄（記入不要）</t>
    <rPh sb="0" eb="2">
      <t>イカ</t>
    </rPh>
    <rPh sb="3" eb="5">
      <t>トウキョウ</t>
    </rPh>
    <rPh sb="10" eb="12">
      <t>シヨウ</t>
    </rPh>
    <rPh sb="12" eb="13">
      <t>ラン</t>
    </rPh>
    <rPh sb="14" eb="16">
      <t>キニュウ</t>
    </rPh>
    <rPh sb="16" eb="18">
      <t>フヨウ</t>
    </rPh>
    <phoneticPr fontId="3"/>
  </si>
  <si>
    <t>受付日</t>
    <rPh sb="0" eb="3">
      <t>ウケツケビ</t>
    </rPh>
    <phoneticPr fontId="3"/>
  </si>
  <si>
    <t>入金日</t>
    <rPh sb="0" eb="2">
      <t>ニュウキン</t>
    </rPh>
    <rPh sb="2" eb="3">
      <t>ビ</t>
    </rPh>
    <phoneticPr fontId="3"/>
  </si>
  <si>
    <t>備考欄</t>
    <rPh sb="0" eb="2">
      <t>ビコウ</t>
    </rPh>
    <rPh sb="2" eb="3">
      <t>ラン</t>
    </rPh>
    <phoneticPr fontId="3"/>
  </si>
  <si>
    <t>記入日</t>
    <rPh sb="0" eb="2">
      <t>キニュウ</t>
    </rPh>
    <rPh sb="2" eb="3">
      <t>ビ</t>
    </rPh>
    <phoneticPr fontId="3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</si>
  <si>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</si>
  <si>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3"/>
  </si>
  <si>
    <t>実務担当者</t>
    <rPh sb="0" eb="2">
      <t>ジツム</t>
    </rPh>
    <rPh sb="2" eb="5">
      <t>タントウシャ</t>
    </rPh>
    <phoneticPr fontId="3"/>
  </si>
  <si>
    <t>【保険会社用】</t>
    <rPh sb="1" eb="3">
      <t>ホケン</t>
    </rPh>
    <rPh sb="3" eb="5">
      <t>ガイシャ</t>
    </rPh>
    <rPh sb="5" eb="6">
      <t>ヨウ</t>
    </rPh>
    <phoneticPr fontId="3"/>
  </si>
  <si>
    <t>【学校控】</t>
    <rPh sb="1" eb="3">
      <t>ガッコウ</t>
    </rPh>
    <rPh sb="3" eb="4">
      <t>ヒカエ</t>
    </rPh>
    <phoneticPr fontId="3"/>
  </si>
  <si>
    <t>【協会用】</t>
    <rPh sb="1" eb="3">
      <t>キョウカイ</t>
    </rPh>
    <rPh sb="3" eb="4">
      <t>ヨウ</t>
    </rPh>
    <phoneticPr fontId="3"/>
  </si>
  <si>
    <t>＜合計保険料＞（年間）</t>
    <rPh sb="1" eb="3">
      <t>ゴウケイ</t>
    </rPh>
    <rPh sb="3" eb="5">
      <t>ホケン</t>
    </rPh>
    <rPh sb="5" eb="6">
      <t>リョウ</t>
    </rPh>
    <rPh sb="8" eb="10">
      <t>ネンカン</t>
    </rPh>
    <phoneticPr fontId="3"/>
  </si>
  <si>
    <t>×</t>
    <phoneticPr fontId="3"/>
  </si>
  <si>
    <t>＝</t>
    <phoneticPr fontId="3"/>
  </si>
  <si>
    <t>保険料振込予定日</t>
    <rPh sb="0" eb="3">
      <t>ホケンリョウ</t>
    </rPh>
    <rPh sb="3" eb="5">
      <t>フリコミ</t>
    </rPh>
    <rPh sb="5" eb="8">
      <t>ヨテイビ</t>
    </rPh>
    <phoneticPr fontId="3"/>
  </si>
  <si>
    <t>※補償開始日は保険料の入金が協会で確認できた日の翌日または4月1日のいずれか遅い日からとなります。</t>
    <rPh sb="1" eb="3">
      <t>ホショウ</t>
    </rPh>
    <rPh sb="3" eb="6">
      <t>カイシビ</t>
    </rPh>
    <rPh sb="7" eb="9">
      <t>ホケン</t>
    </rPh>
    <rPh sb="9" eb="10">
      <t>リョウ</t>
    </rPh>
    <rPh sb="11" eb="13">
      <t>ニュウキン</t>
    </rPh>
    <rPh sb="14" eb="16">
      <t>キョウカイ</t>
    </rPh>
    <rPh sb="17" eb="19">
      <t>カクニン</t>
    </rPh>
    <rPh sb="22" eb="23">
      <t>ヒ</t>
    </rPh>
    <rPh sb="24" eb="26">
      <t>ヨクジツ</t>
    </rPh>
    <rPh sb="30" eb="31">
      <t>ガツ</t>
    </rPh>
    <rPh sb="32" eb="33">
      <t>ニチ</t>
    </rPh>
    <rPh sb="38" eb="39">
      <t>オソ</t>
    </rPh>
    <rPh sb="40" eb="41">
      <t>ヒ</t>
    </rPh>
    <phoneticPr fontId="3"/>
  </si>
  <si>
    <t>※保険期間中の中途加入についても上記保険料です。</t>
    <rPh sb="1" eb="3">
      <t>ホケン</t>
    </rPh>
    <rPh sb="3" eb="6">
      <t>キカンチュウ</t>
    </rPh>
    <rPh sb="7" eb="9">
      <t>チュウト</t>
    </rPh>
    <rPh sb="9" eb="11">
      <t>カニュウ</t>
    </rPh>
    <rPh sb="16" eb="18">
      <t>ジョウキ</t>
    </rPh>
    <rPh sb="18" eb="20">
      <t>ホケン</t>
    </rPh>
    <rPh sb="20" eb="21">
      <t>リョウ</t>
    </rPh>
    <phoneticPr fontId="3"/>
  </si>
  <si>
    <t>「あり」の場合は下記にご記入ください。</t>
    <rPh sb="5" eb="7">
      <t>バアイ</t>
    </rPh>
    <rPh sb="8" eb="10">
      <t>カキ</t>
    </rPh>
    <rPh sb="12" eb="14">
      <t>キニュウ</t>
    </rPh>
    <phoneticPr fontId="3"/>
  </si>
  <si>
    <t>同種の危険を補償する
他の保険への加入</t>
    <rPh sb="0" eb="2">
      <t>ドウシュ</t>
    </rPh>
    <rPh sb="3" eb="5">
      <t>キケン</t>
    </rPh>
    <rPh sb="6" eb="8">
      <t>ホショウ</t>
    </rPh>
    <rPh sb="11" eb="12">
      <t>タ</t>
    </rPh>
    <rPh sb="13" eb="15">
      <t>ホケン</t>
    </rPh>
    <rPh sb="17" eb="19">
      <t>カニュウ</t>
    </rPh>
    <phoneticPr fontId="3"/>
  </si>
  <si>
    <t>保険会社名</t>
    <rPh sb="0" eb="2">
      <t>ホケン</t>
    </rPh>
    <rPh sb="2" eb="4">
      <t>カイシャ</t>
    </rPh>
    <rPh sb="4" eb="5">
      <t>メイ</t>
    </rPh>
    <phoneticPr fontId="3"/>
  </si>
  <si>
    <t>保険種類</t>
    <rPh sb="0" eb="2">
      <t>ホケン</t>
    </rPh>
    <rPh sb="2" eb="4">
      <t>シュルイ</t>
    </rPh>
    <phoneticPr fontId="3"/>
  </si>
  <si>
    <t>保険期間</t>
    <rPh sb="0" eb="2">
      <t>ホケン</t>
    </rPh>
    <rPh sb="2" eb="4">
      <t>キカン</t>
    </rPh>
    <phoneticPr fontId="3"/>
  </si>
  <si>
    <t>保険金額</t>
    <rPh sb="0" eb="2">
      <t>ホケン</t>
    </rPh>
    <rPh sb="2" eb="4">
      <t>キンガク</t>
    </rPh>
    <phoneticPr fontId="3"/>
  </si>
  <si>
    <t>※本報告書の３枚目は学校控です。学校で保管してください。</t>
    <rPh sb="1" eb="2">
      <t>ホン</t>
    </rPh>
    <rPh sb="2" eb="5">
      <t>ホウコクショ</t>
    </rPh>
    <rPh sb="7" eb="8">
      <t>マイ</t>
    </rPh>
    <rPh sb="8" eb="9">
      <t>メ</t>
    </rPh>
    <rPh sb="10" eb="12">
      <t>ガッコウ</t>
    </rPh>
    <rPh sb="12" eb="13">
      <t>ヒカエ</t>
    </rPh>
    <rPh sb="16" eb="18">
      <t>ガッコウ</t>
    </rPh>
    <rPh sb="19" eb="21">
      <t>ホカン</t>
    </rPh>
    <phoneticPr fontId="3"/>
  </si>
  <si>
    <t>＜1名あたり保険料＞</t>
    <rPh sb="2" eb="3">
      <t>メイ</t>
    </rPh>
    <rPh sb="6" eb="9">
      <t>ホケンリョウ</t>
    </rPh>
    <phoneticPr fontId="3"/>
  </si>
  <si>
    <t>＜生徒数＞</t>
    <rPh sb="1" eb="4">
      <t>セイトスウ</t>
    </rPh>
    <phoneticPr fontId="3"/>
  </si>
  <si>
    <t>Ⅴ．学校賠償責任保険加入報告書</t>
    <rPh sb="2" eb="4">
      <t>ガッコウ</t>
    </rPh>
    <rPh sb="4" eb="6">
      <t>バイショウ</t>
    </rPh>
    <rPh sb="6" eb="8">
      <t>セキニン</t>
    </rPh>
    <rPh sb="8" eb="10">
      <t>ホケン</t>
    </rPh>
    <rPh sb="10" eb="12">
      <t>カニュウ</t>
    </rPh>
    <rPh sb="12" eb="15">
      <t>ホウコクショ</t>
    </rPh>
    <phoneticPr fontId="3"/>
  </si>
  <si>
    <t>証券番号</t>
    <rPh sb="0" eb="2">
      <t>ショウケン</t>
    </rPh>
    <rPh sb="2" eb="4">
      <t>バンゴウ</t>
    </rPh>
    <phoneticPr fontId="3"/>
  </si>
  <si>
    <t>〒</t>
    <phoneticPr fontId="3"/>
  </si>
  <si>
    <t>TEL（　   　　）　      　-　</t>
    <phoneticPr fontId="3"/>
  </si>
  <si>
    <t>FAX（　  　 　）　      　-　</t>
    <phoneticPr fontId="3"/>
  </si>
  <si>
    <t>日本　一郎</t>
    <rPh sb="0" eb="2">
      <t>ニホン</t>
    </rPh>
    <rPh sb="3" eb="5">
      <t>イチロウ</t>
    </rPh>
    <phoneticPr fontId="3"/>
  </si>
  <si>
    <t>×</t>
    <phoneticPr fontId="3"/>
  </si>
  <si>
    <t>＝</t>
    <phoneticPr fontId="3"/>
  </si>
  <si>
    <t>なし</t>
  </si>
  <si>
    <t>〒160-8338</t>
    <phoneticPr fontId="3"/>
  </si>
  <si>
    <t>東京都新宿区西新宿1-26-1</t>
    <rPh sb="0" eb="3">
      <t>トウキョウト</t>
    </rPh>
    <rPh sb="3" eb="6">
      <t>シンジュクク</t>
    </rPh>
    <rPh sb="6" eb="9">
      <t>ニシシンジュク</t>
    </rPh>
    <phoneticPr fontId="3"/>
  </si>
  <si>
    <t>TEL（　03　　）　3349　-　5420</t>
    <phoneticPr fontId="3"/>
  </si>
  <si>
    <t>FAX（　03　　）　6388　-　0164</t>
    <phoneticPr fontId="3"/>
  </si>
  <si>
    <t>損保ジャパン総合専門学校</t>
    <rPh sb="0" eb="2">
      <t>ソンポ</t>
    </rPh>
    <rPh sb="6" eb="8">
      <t>ソウゴウ</t>
    </rPh>
    <rPh sb="8" eb="10">
      <t>センモン</t>
    </rPh>
    <rPh sb="10" eb="12">
      <t>ガッコウ</t>
    </rPh>
    <phoneticPr fontId="3"/>
  </si>
  <si>
    <t>＜生徒数＞は２月末現在在籍する学生生徒数を記載ください。（卒業予定者を含む）</t>
    <rPh sb="1" eb="4">
      <t>セイトスウ</t>
    </rPh>
    <rPh sb="7" eb="9">
      <t>ガツマツ</t>
    </rPh>
    <rPh sb="9" eb="11">
      <t>ゲンザイ</t>
    </rPh>
    <rPh sb="11" eb="13">
      <t>ザイセキ</t>
    </rPh>
    <rPh sb="15" eb="17">
      <t>ガクセイ</t>
    </rPh>
    <rPh sb="17" eb="19">
      <t>セイト</t>
    </rPh>
    <rPh sb="19" eb="20">
      <t>スウ</t>
    </rPh>
    <rPh sb="21" eb="23">
      <t>キサイ</t>
    </rPh>
    <rPh sb="29" eb="31">
      <t>ソツギョウ</t>
    </rPh>
    <rPh sb="31" eb="34">
      <t>ヨテイシャ</t>
    </rPh>
    <rPh sb="35" eb="3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</si>
</sst>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8" formatCode="yyyy&quot;年&quot;m&quot;月&quot;d&quot;日&quot;\(aaa\)"/>
    <numFmt numFmtId="182" formatCode="yyyy&quot;年&quot;m&quot;月&quot;d&quot;日&quot;;@"/>
    <numFmt numFmtId="183" formatCode="0&quot;名&quot;"/>
    <numFmt numFmtId="184" formatCode="0&quot;円&quot;"/>
  </numFmts>
  <fonts count="1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182" fontId="0" fillId="2" borderId="0" xfId="0" applyNumberForma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82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Continuous" vertical="center"/>
    </xf>
    <xf numFmtId="0" fontId="0" fillId="0" borderId="0" xfId="0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Continuous" vertical="center"/>
    </xf>
    <xf numFmtId="183" fontId="8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178" fontId="2" fillId="0" borderId="0" xfId="0" applyNumberFormat="1" applyFo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76" fontId="13" fillId="0" borderId="3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183" fontId="8" fillId="0" borderId="0" xfId="0" applyNumberFormat="1" applyFont="1" applyFill="1" applyBorder="1" applyAlignment="1" applyProtection="1">
      <alignment horizontal="center" vertical="center"/>
    </xf>
    <xf numFmtId="183" fontId="8" fillId="0" borderId="3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184" fontId="8" fillId="0" borderId="0" xfId="0" applyNumberFormat="1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178" fontId="5" fillId="0" borderId="14" xfId="0" applyNumberFormat="1" applyFont="1" applyFill="1" applyBorder="1" applyAlignment="1" applyProtection="1">
      <alignment horizontal="center" vertical="center"/>
    </xf>
    <xf numFmtId="178" fontId="5" fillId="0" borderId="6" xfId="0" applyNumberFormat="1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76200</xdr:rowOff>
    </xdr:from>
    <xdr:to>
      <xdr:col>1</xdr:col>
      <xdr:colOff>489585</xdr:colOff>
      <xdr:row>32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F36A111-0E12-C713-F3FA-F187723B1006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32</xdr:row>
      <xdr:rowOff>76200</xdr:rowOff>
    </xdr:from>
    <xdr:to>
      <xdr:col>5</xdr:col>
      <xdr:colOff>9811</xdr:colOff>
      <xdr:row>32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312B884-AF7B-DD17-5752-BFFE49A9281A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121</xdr:row>
      <xdr:rowOff>0</xdr:rowOff>
    </xdr:from>
    <xdr:to>
      <xdr:col>5</xdr:col>
      <xdr:colOff>9811</xdr:colOff>
      <xdr:row>121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D5A37543-52B6-6B9A-5D03-351756CF3CAF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EACDDF49-3B5B-484D-9A44-377D84F4D15E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993A5E9A-4363-28E2-7D45-F1F7DFC876C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19291EB3-2713-4AD0-E17D-A6DCF010567A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E457C90D-E6BE-FD75-7638-5FC620772A11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9" name="直線コネクタ 2">
          <a:extLst>
            <a:ext uri="{FF2B5EF4-FFF2-40B4-BE49-F238E27FC236}">
              <a16:creationId xmlns:a16="http://schemas.microsoft.com/office/drawing/2014/main" id="{C81CDBAD-C9B8-C21E-BCBD-484DABD87593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10" name="直線コネクタ 3">
          <a:extLst>
            <a:ext uri="{FF2B5EF4-FFF2-40B4-BE49-F238E27FC236}">
              <a16:creationId xmlns:a16="http://schemas.microsoft.com/office/drawing/2014/main" id="{746BBC7D-C744-3CE1-2CE4-4397EB3D7550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11" name="直線コネクタ 2">
          <a:extLst>
            <a:ext uri="{FF2B5EF4-FFF2-40B4-BE49-F238E27FC236}">
              <a16:creationId xmlns:a16="http://schemas.microsoft.com/office/drawing/2014/main" id="{594F80EA-3258-24F8-DD70-AB6498DE679A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12" name="直線コネクタ 3">
          <a:extLst>
            <a:ext uri="{FF2B5EF4-FFF2-40B4-BE49-F238E27FC236}">
              <a16:creationId xmlns:a16="http://schemas.microsoft.com/office/drawing/2014/main" id="{B1AD4A83-D9EC-FCF6-9120-D64AE89C2737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76200</xdr:rowOff>
    </xdr:from>
    <xdr:to>
      <xdr:col>1</xdr:col>
      <xdr:colOff>489585</xdr:colOff>
      <xdr:row>32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F08487B-7646-6FA1-F5FA-118E2F0D9E02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32</xdr:row>
      <xdr:rowOff>76200</xdr:rowOff>
    </xdr:from>
    <xdr:to>
      <xdr:col>5</xdr:col>
      <xdr:colOff>9811</xdr:colOff>
      <xdr:row>32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159DB1C-8CD4-4E13-BA80-CA5C74CFB461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121</xdr:row>
      <xdr:rowOff>0</xdr:rowOff>
    </xdr:from>
    <xdr:to>
      <xdr:col>5</xdr:col>
      <xdr:colOff>9811</xdr:colOff>
      <xdr:row>121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FF43655E-89B5-A001-7F46-BA26291EB84E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BC7C0B97-4BB3-9309-5DD7-5172B8110150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42D76F61-4A17-B279-F8D8-D7CE68E15F05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2E45C56A-A74A-460A-84BB-931CD8CB2714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25AD19A6-6B67-8490-FA6B-90168FB0FB06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9" name="直線コネクタ 2">
          <a:extLst>
            <a:ext uri="{FF2B5EF4-FFF2-40B4-BE49-F238E27FC236}">
              <a16:creationId xmlns:a16="http://schemas.microsoft.com/office/drawing/2014/main" id="{89D91931-AA70-EE1A-BCDF-4F97C642201E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10" name="直線コネクタ 3">
          <a:extLst>
            <a:ext uri="{FF2B5EF4-FFF2-40B4-BE49-F238E27FC236}">
              <a16:creationId xmlns:a16="http://schemas.microsoft.com/office/drawing/2014/main" id="{A94BAA37-F75A-C9C4-3B15-10990887F188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11" name="直線コネクタ 2">
          <a:extLst>
            <a:ext uri="{FF2B5EF4-FFF2-40B4-BE49-F238E27FC236}">
              <a16:creationId xmlns:a16="http://schemas.microsoft.com/office/drawing/2014/main" id="{35526E5A-A1AD-78FB-D109-DE7C6A03536F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12" name="直線コネクタ 3">
          <a:extLst>
            <a:ext uri="{FF2B5EF4-FFF2-40B4-BE49-F238E27FC236}">
              <a16:creationId xmlns:a16="http://schemas.microsoft.com/office/drawing/2014/main" id="{74DB3064-C0B5-BEC2-EEC5-F6F277017595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DC53-54DF-40E4-89A4-2A1C91BEEC05}">
  <dimension ref="A1:O124"/>
  <sheetViews>
    <sheetView showGridLines="0" showZeros="0" tabSelected="1" zoomScaleNormal="100" workbookViewId="0">
      <selection activeCell="F4" sqref="F4"/>
    </sheetView>
  </sheetViews>
  <sheetFormatPr defaultColWidth="9" defaultRowHeight="13.2"/>
  <cols>
    <col min="1" max="1" width="16.33203125" style="4" customWidth="1"/>
    <col min="2" max="2" width="14" style="4" customWidth="1"/>
    <col min="3" max="3" width="16.77734375" style="4" customWidth="1"/>
    <col min="4" max="4" width="16.88671875" style="4" customWidth="1"/>
    <col min="5" max="5" width="16.109375" style="4" bestFit="1" customWidth="1"/>
    <col min="6" max="12" width="9" style="4"/>
    <col min="13" max="14" width="9" style="16"/>
    <col min="15" max="15" width="19.77734375" style="16" bestFit="1" customWidth="1"/>
    <col min="16" max="16384" width="9" style="16"/>
  </cols>
  <sheetData>
    <row r="1" spans="1:15">
      <c r="E1" s="5" t="s">
        <v>8</v>
      </c>
      <c r="O1" s="17">
        <v>42444</v>
      </c>
    </row>
    <row r="2" spans="1:15" ht="22.5" customHeight="1">
      <c r="D2" s="5" t="s">
        <v>4</v>
      </c>
      <c r="E2" s="1"/>
      <c r="O2" s="17">
        <v>42445</v>
      </c>
    </row>
    <row r="3" spans="1:15" ht="22.5" customHeight="1">
      <c r="D3" s="5"/>
      <c r="E3" s="3"/>
      <c r="O3" s="17"/>
    </row>
    <row r="4" spans="1:15" ht="19.2">
      <c r="A4" s="6" t="s">
        <v>26</v>
      </c>
      <c r="B4" s="7"/>
      <c r="C4" s="7"/>
      <c r="D4" s="7"/>
      <c r="E4" s="7"/>
      <c r="O4" s="17">
        <v>42446</v>
      </c>
    </row>
    <row r="5" spans="1:15" ht="19.2">
      <c r="A5" s="6"/>
      <c r="B5" s="7"/>
      <c r="C5" s="7"/>
      <c r="D5" s="7"/>
      <c r="E5" s="7"/>
      <c r="O5" s="17"/>
    </row>
    <row r="6" spans="1:15">
      <c r="O6" s="17">
        <v>42447</v>
      </c>
    </row>
    <row r="7" spans="1:15" ht="28.5" customHeight="1">
      <c r="A7" s="18" t="s">
        <v>5</v>
      </c>
      <c r="B7" s="88"/>
      <c r="C7" s="88"/>
      <c r="D7" s="88"/>
      <c r="E7" s="89"/>
      <c r="O7" s="17">
        <v>42448</v>
      </c>
    </row>
    <row r="8" spans="1:15">
      <c r="A8" s="101" t="s">
        <v>6</v>
      </c>
      <c r="B8" s="2" t="s">
        <v>28</v>
      </c>
      <c r="C8" s="90"/>
      <c r="D8" s="90"/>
      <c r="E8" s="91"/>
      <c r="O8" s="17">
        <v>42449</v>
      </c>
    </row>
    <row r="9" spans="1:15" ht="22.5" customHeight="1">
      <c r="A9" s="102"/>
      <c r="B9" s="109"/>
      <c r="C9" s="110"/>
      <c r="D9" s="110"/>
      <c r="E9" s="111"/>
      <c r="O9" s="17">
        <v>42450</v>
      </c>
    </row>
    <row r="10" spans="1:15">
      <c r="A10" s="103"/>
      <c r="B10" s="112"/>
      <c r="C10" s="112"/>
      <c r="D10" s="113" t="s">
        <v>29</v>
      </c>
      <c r="E10" s="114"/>
      <c r="O10" s="17">
        <v>42451</v>
      </c>
    </row>
    <row r="11" spans="1:15">
      <c r="A11" s="102" t="s">
        <v>7</v>
      </c>
      <c r="B11" s="105"/>
      <c r="C11" s="106"/>
      <c r="D11" s="90" t="s">
        <v>29</v>
      </c>
      <c r="E11" s="91"/>
      <c r="O11" s="17">
        <v>42452</v>
      </c>
    </row>
    <row r="12" spans="1:15">
      <c r="A12" s="104"/>
      <c r="B12" s="107"/>
      <c r="C12" s="108"/>
      <c r="D12" s="92" t="s">
        <v>30</v>
      </c>
      <c r="E12" s="93"/>
      <c r="O12" s="17">
        <v>42453</v>
      </c>
    </row>
    <row r="13" spans="1:15">
      <c r="O13" s="17">
        <v>42454</v>
      </c>
    </row>
    <row r="14" spans="1:15">
      <c r="A14" s="21" t="s">
        <v>24</v>
      </c>
      <c r="C14" s="4" t="s">
        <v>25</v>
      </c>
      <c r="E14" s="5" t="s">
        <v>11</v>
      </c>
      <c r="O14" s="17"/>
    </row>
    <row r="15" spans="1:15" ht="13.8" thickBot="1">
      <c r="O15" s="17">
        <v>42455</v>
      </c>
    </row>
    <row r="16" spans="1:15" ht="43.5" customHeight="1" thickBot="1">
      <c r="A16" s="36">
        <v>40</v>
      </c>
      <c r="B16" s="19" t="s">
        <v>12</v>
      </c>
      <c r="C16" s="15"/>
      <c r="D16" s="20" t="s">
        <v>13</v>
      </c>
      <c r="E16" s="35" t="str">
        <f>IF(C16="","",A16*C16)</f>
        <v/>
      </c>
      <c r="O16" s="17">
        <v>42456</v>
      </c>
    </row>
    <row r="17" spans="1:15">
      <c r="D17" s="21"/>
      <c r="O17" s="17">
        <v>42457</v>
      </c>
    </row>
    <row r="18" spans="1:15">
      <c r="B18" s="55" t="s">
        <v>40</v>
      </c>
      <c r="C18" s="55"/>
      <c r="D18" s="55"/>
      <c r="E18" s="55"/>
      <c r="O18" s="17"/>
    </row>
    <row r="19" spans="1:15">
      <c r="D19" s="21"/>
      <c r="O19" s="17"/>
    </row>
    <row r="20" spans="1:15">
      <c r="A20" s="21"/>
      <c r="O20" s="17">
        <v>42478</v>
      </c>
    </row>
    <row r="21" spans="1:15" ht="34.5" customHeight="1">
      <c r="A21" s="117" t="s">
        <v>14</v>
      </c>
      <c r="B21" s="118"/>
      <c r="C21" s="119"/>
      <c r="D21" s="115"/>
      <c r="E21" s="116"/>
      <c r="O21" s="17">
        <v>42479</v>
      </c>
    </row>
    <row r="22" spans="1:15" ht="13.5" customHeight="1">
      <c r="A22" s="37" t="s">
        <v>15</v>
      </c>
      <c r="B22" s="23"/>
      <c r="C22" s="23"/>
      <c r="D22" s="24"/>
      <c r="E22" s="24"/>
      <c r="O22" s="17"/>
    </row>
    <row r="23" spans="1:15" ht="13.5" customHeight="1">
      <c r="A23" s="22" t="s">
        <v>16</v>
      </c>
      <c r="B23" s="23"/>
      <c r="C23" s="23"/>
      <c r="D23" s="24"/>
      <c r="E23" s="24"/>
      <c r="O23" s="17"/>
    </row>
    <row r="24" spans="1:15" ht="13.5" customHeight="1">
      <c r="A24" s="23"/>
      <c r="B24" s="23"/>
      <c r="C24" s="23"/>
      <c r="D24" s="24"/>
      <c r="E24" s="24"/>
      <c r="O24" s="17"/>
    </row>
    <row r="25" spans="1:15" ht="13.5" customHeight="1">
      <c r="O25" s="17">
        <v>42480</v>
      </c>
    </row>
    <row r="26" spans="1:15" ht="34.5" customHeight="1">
      <c r="A26" s="94" t="s">
        <v>18</v>
      </c>
      <c r="B26" s="95"/>
      <c r="C26" s="32"/>
      <c r="D26" s="48" t="s">
        <v>17</v>
      </c>
      <c r="E26" s="49"/>
      <c r="O26" s="17">
        <v>42486</v>
      </c>
    </row>
    <row r="27" spans="1:15" ht="20.100000000000001" customHeight="1">
      <c r="A27" s="99" t="s">
        <v>19</v>
      </c>
      <c r="B27" s="100"/>
      <c r="C27" s="96"/>
      <c r="D27" s="97"/>
      <c r="E27" s="98"/>
      <c r="O27" s="17">
        <v>42487</v>
      </c>
    </row>
    <row r="28" spans="1:15" ht="20.100000000000001" customHeight="1">
      <c r="A28" s="99" t="s">
        <v>20</v>
      </c>
      <c r="B28" s="100"/>
      <c r="C28" s="96"/>
      <c r="D28" s="97"/>
      <c r="E28" s="98"/>
      <c r="O28" s="17"/>
    </row>
    <row r="29" spans="1:15" ht="20.100000000000001" customHeight="1">
      <c r="A29" s="99" t="s">
        <v>21</v>
      </c>
      <c r="B29" s="100"/>
      <c r="C29" s="96"/>
      <c r="D29" s="97"/>
      <c r="E29" s="98"/>
      <c r="O29" s="17"/>
    </row>
    <row r="30" spans="1:15" ht="20.100000000000001" customHeight="1">
      <c r="A30" s="99" t="s">
        <v>22</v>
      </c>
      <c r="B30" s="100"/>
      <c r="C30" s="96"/>
      <c r="D30" s="97"/>
      <c r="E30" s="98"/>
      <c r="O30" s="17">
        <v>42488</v>
      </c>
    </row>
    <row r="31" spans="1:15">
      <c r="A31" s="25"/>
      <c r="O31" s="17">
        <v>42490</v>
      </c>
    </row>
    <row r="32" spans="1:15">
      <c r="O32" s="17">
        <v>42491</v>
      </c>
    </row>
    <row r="33" spans="1:15">
      <c r="A33" s="7" t="s">
        <v>0</v>
      </c>
      <c r="B33" s="7"/>
      <c r="C33" s="7"/>
      <c r="D33" s="7"/>
      <c r="E33" s="7"/>
      <c r="O33" s="17">
        <v>42492</v>
      </c>
    </row>
    <row r="34" spans="1:15">
      <c r="A34" s="7"/>
      <c r="B34" s="7"/>
      <c r="C34" s="7"/>
      <c r="D34" s="7"/>
      <c r="E34" s="7"/>
      <c r="O34" s="17"/>
    </row>
    <row r="35" spans="1:15">
      <c r="A35" s="26" t="s">
        <v>1</v>
      </c>
      <c r="B35" s="27" t="s">
        <v>2</v>
      </c>
      <c r="C35" s="69" t="s">
        <v>3</v>
      </c>
      <c r="D35" s="69"/>
      <c r="E35" s="44" t="s">
        <v>27</v>
      </c>
      <c r="L35" s="16"/>
      <c r="N35" s="17">
        <v>42493</v>
      </c>
    </row>
    <row r="36" spans="1:15">
      <c r="A36" s="70"/>
      <c r="B36" s="67"/>
      <c r="C36" s="72"/>
      <c r="D36" s="72"/>
      <c r="E36" s="50"/>
      <c r="L36" s="16"/>
      <c r="N36" s="17">
        <v>42494</v>
      </c>
    </row>
    <row r="37" spans="1:15">
      <c r="A37" s="70"/>
      <c r="B37" s="67"/>
      <c r="C37" s="72"/>
      <c r="D37" s="72"/>
      <c r="E37" s="50"/>
      <c r="L37" s="16"/>
      <c r="N37" s="17">
        <v>42495</v>
      </c>
    </row>
    <row r="38" spans="1:15">
      <c r="A38" s="70"/>
      <c r="B38" s="67"/>
      <c r="C38" s="72"/>
      <c r="D38" s="72"/>
      <c r="E38" s="50"/>
      <c r="L38" s="16"/>
      <c r="N38" s="17">
        <v>42496</v>
      </c>
    </row>
    <row r="39" spans="1:15">
      <c r="A39" s="71"/>
      <c r="B39" s="68"/>
      <c r="C39" s="73"/>
      <c r="D39" s="73"/>
      <c r="E39" s="51"/>
      <c r="L39" s="16"/>
      <c r="N39" s="17">
        <v>42497</v>
      </c>
    </row>
    <row r="40" spans="1:15">
      <c r="B40" s="33"/>
      <c r="C40" s="33"/>
      <c r="D40" s="34"/>
      <c r="E40" s="34"/>
      <c r="O40" s="17"/>
    </row>
    <row r="41" spans="1:15">
      <c r="A41" s="21" t="s">
        <v>23</v>
      </c>
      <c r="O41" s="17">
        <v>42498</v>
      </c>
    </row>
    <row r="42" spans="1:15">
      <c r="A42" s="9"/>
      <c r="B42" s="9"/>
      <c r="C42" s="9"/>
      <c r="D42" s="9"/>
      <c r="E42" s="13" t="s">
        <v>10</v>
      </c>
      <c r="O42" s="17">
        <v>42444</v>
      </c>
    </row>
    <row r="43" spans="1:15" ht="22.5" customHeight="1">
      <c r="A43" s="9"/>
      <c r="B43" s="9"/>
      <c r="C43" s="9"/>
      <c r="D43" s="13" t="s">
        <v>4</v>
      </c>
      <c r="E43" s="3" t="str">
        <f>IF(E2="","",E2)</f>
        <v/>
      </c>
      <c r="O43" s="17">
        <v>42445</v>
      </c>
    </row>
    <row r="44" spans="1:15" ht="22.5" customHeight="1">
      <c r="A44" s="9"/>
      <c r="B44" s="9"/>
      <c r="C44" s="9"/>
      <c r="D44" s="13"/>
      <c r="E44" s="3"/>
      <c r="O44" s="17"/>
    </row>
    <row r="45" spans="1:15" ht="19.2">
      <c r="A45" s="14" t="str">
        <f>A4</f>
        <v>Ⅴ．学校賠償責任保険加入報告書</v>
      </c>
      <c r="B45" s="12"/>
      <c r="C45" s="12"/>
      <c r="D45" s="12"/>
      <c r="E45" s="12"/>
      <c r="O45" s="17">
        <v>42446</v>
      </c>
    </row>
    <row r="46" spans="1:15" ht="19.2">
      <c r="A46" s="14"/>
      <c r="B46" s="12"/>
      <c r="C46" s="12"/>
      <c r="D46" s="12"/>
      <c r="E46" s="12"/>
      <c r="O46" s="17"/>
    </row>
    <row r="47" spans="1:15">
      <c r="A47" s="9"/>
      <c r="B47" s="9"/>
      <c r="C47" s="9"/>
      <c r="D47" s="9"/>
      <c r="E47" s="9"/>
      <c r="O47" s="17">
        <v>42447</v>
      </c>
    </row>
    <row r="48" spans="1:15" ht="28.5" customHeight="1">
      <c r="A48" s="8" t="s">
        <v>5</v>
      </c>
      <c r="B48" s="79" t="str">
        <f t="shared" ref="B48:E51" si="0">IF(B7="","",B7)</f>
        <v/>
      </c>
      <c r="C48" s="79" t="str">
        <f t="shared" si="0"/>
        <v/>
      </c>
      <c r="D48" s="79" t="str">
        <f t="shared" si="0"/>
        <v/>
      </c>
      <c r="E48" s="80" t="str">
        <f t="shared" si="0"/>
        <v/>
      </c>
      <c r="O48" s="17">
        <v>42448</v>
      </c>
    </row>
    <row r="49" spans="1:15">
      <c r="A49" s="81" t="s">
        <v>6</v>
      </c>
      <c r="B49" s="38" t="str">
        <f t="shared" si="0"/>
        <v>〒</v>
      </c>
      <c r="C49" s="63" t="str">
        <f t="shared" si="0"/>
        <v/>
      </c>
      <c r="D49" s="63" t="str">
        <f t="shared" si="0"/>
        <v/>
      </c>
      <c r="E49" s="64" t="str">
        <f t="shared" si="0"/>
        <v/>
      </c>
      <c r="O49" s="17">
        <v>42449</v>
      </c>
    </row>
    <row r="50" spans="1:15" ht="22.5" customHeight="1">
      <c r="A50" s="59"/>
      <c r="B50" s="85" t="str">
        <f t="shared" si="0"/>
        <v/>
      </c>
      <c r="C50" s="86" t="str">
        <f t="shared" si="0"/>
        <v/>
      </c>
      <c r="D50" s="86" t="str">
        <f t="shared" si="0"/>
        <v/>
      </c>
      <c r="E50" s="87" t="str">
        <f t="shared" si="0"/>
        <v/>
      </c>
      <c r="O50" s="17">
        <v>42450</v>
      </c>
    </row>
    <row r="51" spans="1:15">
      <c r="A51" s="82"/>
      <c r="B51" s="58" t="str">
        <f t="shared" si="0"/>
        <v/>
      </c>
      <c r="C51" s="58" t="str">
        <f t="shared" si="0"/>
        <v/>
      </c>
      <c r="D51" s="83" t="str">
        <f t="shared" si="0"/>
        <v>TEL（　   　　）　      　-　</v>
      </c>
      <c r="E51" s="84" t="str">
        <f t="shared" si="0"/>
        <v/>
      </c>
      <c r="O51" s="17">
        <v>42451</v>
      </c>
    </row>
    <row r="52" spans="1:15">
      <c r="A52" s="59" t="s">
        <v>7</v>
      </c>
      <c r="B52" s="61" t="str">
        <f t="shared" ref="B52:E53" si="1">IF(B11="","",B11)</f>
        <v/>
      </c>
      <c r="C52" s="61" t="str">
        <f t="shared" si="1"/>
        <v/>
      </c>
      <c r="D52" s="63" t="str">
        <f t="shared" si="1"/>
        <v>TEL（　   　　）　      　-　</v>
      </c>
      <c r="E52" s="64" t="str">
        <f t="shared" si="1"/>
        <v/>
      </c>
      <c r="O52" s="17">
        <v>42452</v>
      </c>
    </row>
    <row r="53" spans="1:15">
      <c r="A53" s="60"/>
      <c r="B53" s="62" t="str">
        <f t="shared" si="1"/>
        <v/>
      </c>
      <c r="C53" s="62" t="str">
        <f t="shared" si="1"/>
        <v/>
      </c>
      <c r="D53" s="65" t="str">
        <f t="shared" si="1"/>
        <v>FAX（　  　 　）　      　-　</v>
      </c>
      <c r="E53" s="66" t="str">
        <f t="shared" si="1"/>
        <v/>
      </c>
      <c r="O53" s="17">
        <v>42453</v>
      </c>
    </row>
    <row r="54" spans="1:15">
      <c r="A54" s="9"/>
      <c r="B54" s="9"/>
      <c r="C54" s="9"/>
      <c r="D54" s="9"/>
      <c r="E54" s="9"/>
      <c r="O54" s="17">
        <v>42454</v>
      </c>
    </row>
    <row r="55" spans="1:15">
      <c r="A55" s="10" t="s">
        <v>24</v>
      </c>
      <c r="B55" s="9"/>
      <c r="C55" s="4" t="s">
        <v>25</v>
      </c>
      <c r="D55" s="9"/>
      <c r="E55" s="13" t="s">
        <v>11</v>
      </c>
      <c r="O55" s="17"/>
    </row>
    <row r="56" spans="1:15" ht="13.8" thickBot="1">
      <c r="A56" s="9"/>
      <c r="B56" s="9"/>
      <c r="C56" s="9"/>
      <c r="D56" s="9"/>
      <c r="E56" s="9"/>
      <c r="O56" s="17">
        <v>42455</v>
      </c>
    </row>
    <row r="57" spans="1:15" ht="43.5" customHeight="1" thickBot="1">
      <c r="A57" s="45">
        <f>IF(A16="","",A16)</f>
        <v>40</v>
      </c>
      <c r="B57" s="28" t="s">
        <v>12</v>
      </c>
      <c r="C57" s="42" t="str">
        <f>IF(C16="","",C16)</f>
        <v/>
      </c>
      <c r="D57" s="29" t="s">
        <v>13</v>
      </c>
      <c r="E57" s="35" t="str">
        <f>IF(E16="","",E16)</f>
        <v/>
      </c>
      <c r="O57" s="17">
        <v>42456</v>
      </c>
    </row>
    <row r="58" spans="1:15">
      <c r="A58" s="9"/>
      <c r="B58" s="9"/>
      <c r="C58" s="9"/>
      <c r="D58" s="10"/>
      <c r="E58" s="9"/>
      <c r="O58" s="17">
        <v>42457</v>
      </c>
    </row>
    <row r="59" spans="1:15">
      <c r="A59" s="9"/>
      <c r="B59" s="55" t="s">
        <v>40</v>
      </c>
      <c r="C59" s="55"/>
      <c r="D59" s="55"/>
      <c r="E59" s="55"/>
      <c r="O59" s="17"/>
    </row>
    <row r="60" spans="1:15">
      <c r="A60" s="9"/>
      <c r="B60" s="9"/>
      <c r="C60" s="9"/>
      <c r="D60" s="10"/>
      <c r="E60" s="9"/>
      <c r="O60" s="17"/>
    </row>
    <row r="61" spans="1:15">
      <c r="A61" s="10"/>
      <c r="B61" s="9"/>
      <c r="C61" s="9"/>
      <c r="D61" s="9"/>
      <c r="E61" s="9"/>
      <c r="O61" s="17">
        <v>42478</v>
      </c>
    </row>
    <row r="62" spans="1:15" ht="34.5" customHeight="1">
      <c r="A62" s="74" t="s">
        <v>14</v>
      </c>
      <c r="B62" s="75"/>
      <c r="C62" s="76"/>
      <c r="D62" s="77" t="str">
        <f>IF(D21="","",D21)</f>
        <v/>
      </c>
      <c r="E62" s="78" t="str">
        <f>IF(E21="","",E21)</f>
        <v/>
      </c>
      <c r="O62" s="17">
        <v>42479</v>
      </c>
    </row>
    <row r="63" spans="1:15" ht="13.5" customHeight="1">
      <c r="A63" s="37" t="s">
        <v>15</v>
      </c>
      <c r="B63" s="31"/>
      <c r="C63" s="31"/>
      <c r="D63" s="24"/>
      <c r="E63" s="24"/>
      <c r="O63" s="17"/>
    </row>
    <row r="64" spans="1:15" ht="13.5" customHeight="1">
      <c r="A64" s="30" t="s">
        <v>16</v>
      </c>
      <c r="B64" s="31"/>
      <c r="C64" s="31"/>
      <c r="D64" s="24"/>
      <c r="E64" s="24"/>
      <c r="O64" s="17"/>
    </row>
    <row r="65" spans="1:15" ht="13.5" customHeight="1">
      <c r="A65" s="31"/>
      <c r="B65" s="31"/>
      <c r="C65" s="31"/>
      <c r="D65" s="24"/>
      <c r="E65" s="24"/>
      <c r="O65" s="17"/>
    </row>
    <row r="66" spans="1:15" ht="13.5" customHeight="1">
      <c r="A66" s="9"/>
      <c r="B66" s="9"/>
      <c r="C66" s="9"/>
      <c r="D66" s="9"/>
      <c r="E66" s="9"/>
      <c r="O66" s="17">
        <v>42480</v>
      </c>
    </row>
    <row r="67" spans="1:15" ht="34.5" customHeight="1">
      <c r="A67" s="46" t="s">
        <v>18</v>
      </c>
      <c r="B67" s="47"/>
      <c r="C67" s="43" t="str">
        <f>IF(C26="","",C26)</f>
        <v/>
      </c>
      <c r="D67" s="48" t="s">
        <v>17</v>
      </c>
      <c r="E67" s="49"/>
      <c r="O67" s="17">
        <v>42486</v>
      </c>
    </row>
    <row r="68" spans="1:15" ht="20.100000000000001" customHeight="1">
      <c r="A68" s="56" t="s">
        <v>19</v>
      </c>
      <c r="B68" s="57"/>
      <c r="C68" s="52" t="str">
        <f>IF(C27="","",C27)</f>
        <v/>
      </c>
      <c r="D68" s="53" t="str">
        <f t="shared" ref="D68:E71" si="2">IF(D27="","",D27)</f>
        <v/>
      </c>
      <c r="E68" s="54" t="str">
        <f t="shared" si="2"/>
        <v/>
      </c>
      <c r="O68" s="17">
        <v>42487</v>
      </c>
    </row>
    <row r="69" spans="1:15" ht="20.100000000000001" customHeight="1">
      <c r="A69" s="56" t="s">
        <v>20</v>
      </c>
      <c r="B69" s="57"/>
      <c r="C69" s="52" t="str">
        <f>IF(C28="","",C28)</f>
        <v/>
      </c>
      <c r="D69" s="53" t="str">
        <f t="shared" si="2"/>
        <v/>
      </c>
      <c r="E69" s="54" t="str">
        <f t="shared" si="2"/>
        <v/>
      </c>
      <c r="O69" s="17"/>
    </row>
    <row r="70" spans="1:15" ht="20.100000000000001" customHeight="1">
      <c r="A70" s="56" t="s">
        <v>21</v>
      </c>
      <c r="B70" s="57"/>
      <c r="C70" s="52" t="str">
        <f>IF(C29="","",C29)</f>
        <v/>
      </c>
      <c r="D70" s="53" t="str">
        <f t="shared" si="2"/>
        <v/>
      </c>
      <c r="E70" s="54" t="str">
        <f t="shared" si="2"/>
        <v/>
      </c>
      <c r="O70" s="17"/>
    </row>
    <row r="71" spans="1:15" ht="20.100000000000001" customHeight="1">
      <c r="A71" s="56" t="s">
        <v>22</v>
      </c>
      <c r="B71" s="57"/>
      <c r="C71" s="52" t="str">
        <f>IF(C30="","",C30)</f>
        <v/>
      </c>
      <c r="D71" s="53" t="str">
        <f t="shared" si="2"/>
        <v/>
      </c>
      <c r="E71" s="54" t="str">
        <f t="shared" si="2"/>
        <v/>
      </c>
      <c r="O71" s="17">
        <v>42488</v>
      </c>
    </row>
    <row r="72" spans="1:15">
      <c r="A72" s="11"/>
      <c r="B72" s="9"/>
      <c r="C72" s="9"/>
      <c r="D72" s="9"/>
      <c r="E72" s="9"/>
      <c r="O72" s="17">
        <v>42490</v>
      </c>
    </row>
    <row r="73" spans="1:15">
      <c r="A73" s="9"/>
      <c r="B73" s="9"/>
      <c r="C73" s="9"/>
      <c r="D73" s="9"/>
      <c r="E73" s="9"/>
      <c r="O73" s="17">
        <v>42491</v>
      </c>
    </row>
    <row r="74" spans="1:15">
      <c r="A74" s="12" t="s">
        <v>0</v>
      </c>
      <c r="B74" s="12"/>
      <c r="C74" s="12"/>
      <c r="D74" s="12"/>
      <c r="E74" s="12"/>
      <c r="O74" s="17">
        <v>42492</v>
      </c>
    </row>
    <row r="75" spans="1:15">
      <c r="A75" s="12"/>
      <c r="B75" s="12"/>
      <c r="C75" s="12"/>
      <c r="D75" s="12"/>
      <c r="E75" s="12"/>
      <c r="O75" s="17"/>
    </row>
    <row r="76" spans="1:15">
      <c r="A76" s="26" t="s">
        <v>1</v>
      </c>
      <c r="B76" s="27" t="s">
        <v>2</v>
      </c>
      <c r="C76" s="69" t="s">
        <v>3</v>
      </c>
      <c r="D76" s="69"/>
      <c r="E76" s="44" t="s">
        <v>27</v>
      </c>
      <c r="O76" s="17">
        <v>42493</v>
      </c>
    </row>
    <row r="77" spans="1:15">
      <c r="A77" s="70"/>
      <c r="B77" s="67"/>
      <c r="C77" s="72"/>
      <c r="D77" s="72"/>
      <c r="E77" s="50">
        <f>E36</f>
        <v>0</v>
      </c>
      <c r="O77" s="17">
        <v>42494</v>
      </c>
    </row>
    <row r="78" spans="1:15">
      <c r="A78" s="70"/>
      <c r="B78" s="67"/>
      <c r="C78" s="72"/>
      <c r="D78" s="72"/>
      <c r="E78" s="50"/>
      <c r="O78" s="17">
        <v>42495</v>
      </c>
    </row>
    <row r="79" spans="1:15">
      <c r="A79" s="70"/>
      <c r="B79" s="67"/>
      <c r="C79" s="72"/>
      <c r="D79" s="72"/>
      <c r="E79" s="50"/>
      <c r="O79" s="17">
        <v>42496</v>
      </c>
    </row>
    <row r="80" spans="1:15">
      <c r="A80" s="71"/>
      <c r="B80" s="68"/>
      <c r="C80" s="73"/>
      <c r="D80" s="73"/>
      <c r="E80" s="51"/>
      <c r="O80" s="17">
        <v>42497</v>
      </c>
    </row>
    <row r="81" spans="1:15">
      <c r="A81" s="9"/>
      <c r="B81" s="40"/>
      <c r="C81" s="40"/>
      <c r="D81" s="39"/>
      <c r="E81" s="39"/>
      <c r="O81" s="17"/>
    </row>
    <row r="82" spans="1:15">
      <c r="A82" s="10" t="s">
        <v>23</v>
      </c>
      <c r="B82" s="9"/>
      <c r="C82" s="9"/>
      <c r="D82" s="9"/>
      <c r="E82" s="9"/>
      <c r="O82" s="17">
        <v>42498</v>
      </c>
    </row>
    <row r="83" spans="1:15">
      <c r="A83" s="9"/>
      <c r="B83" s="9"/>
      <c r="C83" s="9"/>
      <c r="D83" s="9"/>
      <c r="E83" s="13" t="s">
        <v>9</v>
      </c>
      <c r="O83" s="17">
        <v>42444</v>
      </c>
    </row>
    <row r="84" spans="1:15" ht="22.5" customHeight="1">
      <c r="A84" s="9"/>
      <c r="B84" s="9"/>
      <c r="C84" s="9"/>
      <c r="D84" s="13" t="s">
        <v>4</v>
      </c>
      <c r="E84" s="3" t="str">
        <f>IF(E43="","",E43)</f>
        <v/>
      </c>
      <c r="O84" s="17">
        <v>42445</v>
      </c>
    </row>
    <row r="85" spans="1:15" ht="22.5" customHeight="1">
      <c r="A85" s="9"/>
      <c r="B85" s="9"/>
      <c r="C85" s="9"/>
      <c r="D85" s="13"/>
      <c r="E85" s="3"/>
      <c r="O85" s="17"/>
    </row>
    <row r="86" spans="1:15" ht="19.2">
      <c r="A86" s="14" t="str">
        <f>A4</f>
        <v>Ⅴ．学校賠償責任保険加入報告書</v>
      </c>
      <c r="B86" s="12"/>
      <c r="C86" s="12"/>
      <c r="D86" s="12"/>
      <c r="E86" s="12"/>
      <c r="O86" s="17">
        <v>42446</v>
      </c>
    </row>
    <row r="87" spans="1:15" ht="19.2">
      <c r="A87" s="14"/>
      <c r="B87" s="12"/>
      <c r="C87" s="12"/>
      <c r="D87" s="12"/>
      <c r="E87" s="12"/>
      <c r="O87" s="17"/>
    </row>
    <row r="88" spans="1:15">
      <c r="A88" s="9"/>
      <c r="B88" s="9"/>
      <c r="C88" s="9"/>
      <c r="D88" s="9"/>
      <c r="E88" s="9"/>
      <c r="O88" s="17">
        <v>42447</v>
      </c>
    </row>
    <row r="89" spans="1:15" ht="28.5" customHeight="1">
      <c r="A89" s="8" t="s">
        <v>5</v>
      </c>
      <c r="B89" s="79" t="str">
        <f t="shared" ref="B89:E92" si="3">IF(B48="","",B48)</f>
        <v/>
      </c>
      <c r="C89" s="79" t="str">
        <f t="shared" si="3"/>
        <v/>
      </c>
      <c r="D89" s="79" t="str">
        <f t="shared" si="3"/>
        <v/>
      </c>
      <c r="E89" s="80" t="str">
        <f t="shared" si="3"/>
        <v/>
      </c>
      <c r="O89" s="17">
        <v>42448</v>
      </c>
    </row>
    <row r="90" spans="1:15">
      <c r="A90" s="81" t="s">
        <v>6</v>
      </c>
      <c r="B90" s="38" t="str">
        <f t="shared" si="3"/>
        <v>〒</v>
      </c>
      <c r="C90" s="63" t="str">
        <f t="shared" si="3"/>
        <v/>
      </c>
      <c r="D90" s="63" t="str">
        <f t="shared" si="3"/>
        <v/>
      </c>
      <c r="E90" s="64" t="str">
        <f t="shared" si="3"/>
        <v/>
      </c>
      <c r="O90" s="17">
        <v>42449</v>
      </c>
    </row>
    <row r="91" spans="1:15" ht="22.5" customHeight="1">
      <c r="A91" s="59"/>
      <c r="B91" s="85" t="str">
        <f t="shared" si="3"/>
        <v/>
      </c>
      <c r="C91" s="86" t="str">
        <f t="shared" si="3"/>
        <v/>
      </c>
      <c r="D91" s="86" t="str">
        <f t="shared" si="3"/>
        <v/>
      </c>
      <c r="E91" s="87" t="str">
        <f t="shared" si="3"/>
        <v/>
      </c>
      <c r="O91" s="17">
        <v>42450</v>
      </c>
    </row>
    <row r="92" spans="1:15">
      <c r="A92" s="82"/>
      <c r="B92" s="58" t="str">
        <f t="shared" si="3"/>
        <v/>
      </c>
      <c r="C92" s="58" t="str">
        <f t="shared" si="3"/>
        <v/>
      </c>
      <c r="D92" s="83" t="str">
        <f t="shared" si="3"/>
        <v>TEL（　   　　）　      　-　</v>
      </c>
      <c r="E92" s="84" t="str">
        <f t="shared" si="3"/>
        <v/>
      </c>
      <c r="O92" s="17">
        <v>42451</v>
      </c>
    </row>
    <row r="93" spans="1:15">
      <c r="A93" s="59" t="s">
        <v>7</v>
      </c>
      <c r="B93" s="61" t="str">
        <f t="shared" ref="B93:E94" si="4">IF(B52="","",B52)</f>
        <v/>
      </c>
      <c r="C93" s="61" t="str">
        <f t="shared" si="4"/>
        <v/>
      </c>
      <c r="D93" s="63" t="str">
        <f t="shared" si="4"/>
        <v>TEL（　   　　）　      　-　</v>
      </c>
      <c r="E93" s="64" t="str">
        <f t="shared" si="4"/>
        <v/>
      </c>
      <c r="O93" s="17">
        <v>42452</v>
      </c>
    </row>
    <row r="94" spans="1:15">
      <c r="A94" s="60"/>
      <c r="B94" s="62" t="str">
        <f t="shared" si="4"/>
        <v/>
      </c>
      <c r="C94" s="62" t="str">
        <f t="shared" si="4"/>
        <v/>
      </c>
      <c r="D94" s="65" t="str">
        <f t="shared" si="4"/>
        <v>FAX（　  　 　）　      　-　</v>
      </c>
      <c r="E94" s="66" t="str">
        <f t="shared" si="4"/>
        <v/>
      </c>
      <c r="O94" s="17">
        <v>42453</v>
      </c>
    </row>
    <row r="95" spans="1:15">
      <c r="A95" s="9"/>
      <c r="B95" s="9"/>
      <c r="C95" s="9"/>
      <c r="D95" s="9"/>
      <c r="E95" s="9"/>
      <c r="O95" s="17">
        <v>42454</v>
      </c>
    </row>
    <row r="96" spans="1:15">
      <c r="A96" s="10" t="s">
        <v>24</v>
      </c>
      <c r="B96" s="9"/>
      <c r="C96" s="4" t="s">
        <v>25</v>
      </c>
      <c r="D96" s="9"/>
      <c r="E96" s="13" t="s">
        <v>11</v>
      </c>
      <c r="O96" s="17"/>
    </row>
    <row r="97" spans="1:15" ht="13.8" thickBot="1">
      <c r="A97" s="9"/>
      <c r="B97" s="9"/>
      <c r="C97" s="9"/>
      <c r="D97" s="9"/>
      <c r="E97" s="9"/>
      <c r="O97" s="17">
        <v>42455</v>
      </c>
    </row>
    <row r="98" spans="1:15" ht="43.5" customHeight="1" thickBot="1">
      <c r="A98" s="45">
        <f>IF(A57="","",A57)</f>
        <v>40</v>
      </c>
      <c r="B98" s="28" t="s">
        <v>12</v>
      </c>
      <c r="C98" s="42" t="str">
        <f>IF(C57="","",C57)</f>
        <v/>
      </c>
      <c r="D98" s="29" t="s">
        <v>13</v>
      </c>
      <c r="E98" s="35" t="str">
        <f>IF(E57="","",E57)</f>
        <v/>
      </c>
      <c r="O98" s="17">
        <v>42456</v>
      </c>
    </row>
    <row r="99" spans="1:15">
      <c r="A99" s="9"/>
      <c r="B99" s="9"/>
      <c r="C99" s="9"/>
      <c r="D99" s="10"/>
      <c r="E99" s="9"/>
      <c r="O99" s="17">
        <v>42457</v>
      </c>
    </row>
    <row r="100" spans="1:15">
      <c r="A100" s="9"/>
      <c r="B100" s="55" t="s">
        <v>40</v>
      </c>
      <c r="C100" s="55"/>
      <c r="D100" s="55"/>
      <c r="E100" s="55"/>
      <c r="O100" s="17"/>
    </row>
    <row r="101" spans="1:15">
      <c r="A101" s="9"/>
      <c r="B101" s="9"/>
      <c r="C101" s="9"/>
      <c r="D101" s="10"/>
      <c r="E101" s="9"/>
      <c r="O101" s="17"/>
    </row>
    <row r="102" spans="1:15">
      <c r="A102" s="10"/>
      <c r="B102" s="9"/>
      <c r="C102" s="9"/>
      <c r="D102" s="9"/>
      <c r="E102" s="9"/>
      <c r="O102" s="17">
        <v>42478</v>
      </c>
    </row>
    <row r="103" spans="1:15" ht="34.5" customHeight="1">
      <c r="A103" s="74" t="s">
        <v>14</v>
      </c>
      <c r="B103" s="75"/>
      <c r="C103" s="76"/>
      <c r="D103" s="77" t="str">
        <f>IF(D62="","",D62)</f>
        <v/>
      </c>
      <c r="E103" s="78" t="str">
        <f>IF(E62="","",E62)</f>
        <v/>
      </c>
      <c r="O103" s="17">
        <v>42479</v>
      </c>
    </row>
    <row r="104" spans="1:15" ht="13.5" customHeight="1">
      <c r="A104" s="37" t="s">
        <v>15</v>
      </c>
      <c r="B104" s="31"/>
      <c r="C104" s="31"/>
      <c r="D104" s="24"/>
      <c r="E104" s="24"/>
      <c r="O104" s="17"/>
    </row>
    <row r="105" spans="1:15" ht="13.5" customHeight="1">
      <c r="A105" s="30" t="s">
        <v>16</v>
      </c>
      <c r="B105" s="31"/>
      <c r="C105" s="31"/>
      <c r="D105" s="24"/>
      <c r="E105" s="24"/>
      <c r="O105" s="17"/>
    </row>
    <row r="106" spans="1:15" ht="13.5" customHeight="1">
      <c r="A106" s="31"/>
      <c r="B106" s="31"/>
      <c r="C106" s="31"/>
      <c r="D106" s="24"/>
      <c r="E106" s="24"/>
      <c r="O106" s="17"/>
    </row>
    <row r="107" spans="1:15" ht="13.5" customHeight="1">
      <c r="A107" s="9"/>
      <c r="B107" s="9"/>
      <c r="C107" s="9"/>
      <c r="D107" s="9"/>
      <c r="E107" s="9"/>
      <c r="O107" s="17">
        <v>42480</v>
      </c>
    </row>
    <row r="108" spans="1:15" ht="34.5" customHeight="1">
      <c r="A108" s="46" t="s">
        <v>18</v>
      </c>
      <c r="B108" s="47"/>
      <c r="C108" s="43" t="str">
        <f>IF(C67="","",C67)</f>
        <v/>
      </c>
      <c r="D108" s="48" t="s">
        <v>17</v>
      </c>
      <c r="E108" s="49"/>
      <c r="O108" s="17">
        <v>42486</v>
      </c>
    </row>
    <row r="109" spans="1:15" ht="20.100000000000001" customHeight="1">
      <c r="A109" s="56" t="s">
        <v>19</v>
      </c>
      <c r="B109" s="57"/>
      <c r="C109" s="52" t="str">
        <f>IF(C68="","",C68)</f>
        <v/>
      </c>
      <c r="D109" s="53" t="str">
        <f t="shared" ref="D109:E112" si="5">IF(D68="","",D68)</f>
        <v/>
      </c>
      <c r="E109" s="54" t="str">
        <f t="shared" si="5"/>
        <v/>
      </c>
      <c r="O109" s="17">
        <v>42487</v>
      </c>
    </row>
    <row r="110" spans="1:15" ht="20.100000000000001" customHeight="1">
      <c r="A110" s="56" t="s">
        <v>20</v>
      </c>
      <c r="B110" s="57"/>
      <c r="C110" s="52" t="str">
        <f>IF(C69="","",C69)</f>
        <v/>
      </c>
      <c r="D110" s="53" t="str">
        <f t="shared" si="5"/>
        <v/>
      </c>
      <c r="E110" s="54" t="str">
        <f t="shared" si="5"/>
        <v/>
      </c>
      <c r="O110" s="17"/>
    </row>
    <row r="111" spans="1:15" ht="20.100000000000001" customHeight="1">
      <c r="A111" s="56" t="s">
        <v>21</v>
      </c>
      <c r="B111" s="57"/>
      <c r="C111" s="52" t="str">
        <f>IF(C70="","",C70)</f>
        <v/>
      </c>
      <c r="D111" s="53" t="str">
        <f t="shared" si="5"/>
        <v/>
      </c>
      <c r="E111" s="54" t="str">
        <f t="shared" si="5"/>
        <v/>
      </c>
      <c r="O111" s="17"/>
    </row>
    <row r="112" spans="1:15" ht="20.100000000000001" customHeight="1">
      <c r="A112" s="56" t="s">
        <v>22</v>
      </c>
      <c r="B112" s="57"/>
      <c r="C112" s="52" t="str">
        <f>IF(C71="","",C71)</f>
        <v/>
      </c>
      <c r="D112" s="53" t="str">
        <f t="shared" si="5"/>
        <v/>
      </c>
      <c r="E112" s="54" t="str">
        <f t="shared" si="5"/>
        <v/>
      </c>
      <c r="O112" s="17">
        <v>42488</v>
      </c>
    </row>
    <row r="113" spans="1:15">
      <c r="A113" s="11"/>
      <c r="B113" s="9"/>
      <c r="C113" s="9"/>
      <c r="D113" s="9"/>
      <c r="E113" s="9"/>
      <c r="O113" s="17">
        <v>42490</v>
      </c>
    </row>
    <row r="114" spans="1:15">
      <c r="A114" s="9"/>
      <c r="B114" s="9"/>
      <c r="C114" s="9"/>
      <c r="D114" s="9"/>
      <c r="E114" s="9"/>
      <c r="O114" s="17">
        <v>42491</v>
      </c>
    </row>
    <row r="115" spans="1:15">
      <c r="A115" s="12" t="s">
        <v>0</v>
      </c>
      <c r="B115" s="12"/>
      <c r="C115" s="12"/>
      <c r="D115" s="12"/>
      <c r="E115" s="12"/>
      <c r="O115" s="17">
        <v>42492</v>
      </c>
    </row>
    <row r="116" spans="1:15">
      <c r="A116" s="12"/>
      <c r="B116" s="12"/>
      <c r="C116" s="12"/>
      <c r="D116" s="12"/>
      <c r="E116" s="12"/>
      <c r="O116" s="17"/>
    </row>
    <row r="117" spans="1:15">
      <c r="A117" s="26" t="s">
        <v>1</v>
      </c>
      <c r="B117" s="27" t="s">
        <v>2</v>
      </c>
      <c r="C117" s="69" t="s">
        <v>3</v>
      </c>
      <c r="D117" s="69"/>
      <c r="E117" s="44" t="s">
        <v>27</v>
      </c>
      <c r="O117" s="17">
        <v>42493</v>
      </c>
    </row>
    <row r="118" spans="1:15">
      <c r="A118" s="70"/>
      <c r="B118" s="67"/>
      <c r="C118" s="72"/>
      <c r="D118" s="72"/>
      <c r="E118" s="50">
        <f>E36</f>
        <v>0</v>
      </c>
      <c r="O118" s="17">
        <v>42494</v>
      </c>
    </row>
    <row r="119" spans="1:15">
      <c r="A119" s="70"/>
      <c r="B119" s="67"/>
      <c r="C119" s="72"/>
      <c r="D119" s="72"/>
      <c r="E119" s="50"/>
      <c r="O119" s="17">
        <v>42495</v>
      </c>
    </row>
    <row r="120" spans="1:15">
      <c r="A120" s="70"/>
      <c r="B120" s="67"/>
      <c r="C120" s="72"/>
      <c r="D120" s="72"/>
      <c r="E120" s="50"/>
      <c r="O120" s="17">
        <v>42496</v>
      </c>
    </row>
    <row r="121" spans="1:15">
      <c r="A121" s="71"/>
      <c r="B121" s="68"/>
      <c r="C121" s="73"/>
      <c r="D121" s="73"/>
      <c r="E121" s="51"/>
      <c r="O121" s="17">
        <v>42497</v>
      </c>
    </row>
    <row r="122" spans="1:15">
      <c r="A122" s="9"/>
      <c r="B122" s="40"/>
      <c r="C122" s="40"/>
      <c r="D122" s="39"/>
      <c r="E122" s="39"/>
      <c r="O122" s="17"/>
    </row>
    <row r="123" spans="1:15">
      <c r="A123" s="10" t="s">
        <v>23</v>
      </c>
      <c r="B123" s="9"/>
      <c r="C123" s="9"/>
      <c r="D123" s="9"/>
      <c r="E123" s="9"/>
    </row>
    <row r="124" spans="1:15">
      <c r="A124" s="9"/>
      <c r="B124" s="9"/>
      <c r="C124" s="9"/>
      <c r="D124" s="9"/>
      <c r="E124" s="9"/>
    </row>
  </sheetData>
  <sheetProtection password="CD5D" sheet="1"/>
  <dataConsolidate/>
  <mergeCells count="84">
    <mergeCell ref="C35:D35"/>
    <mergeCell ref="C36:D39"/>
    <mergeCell ref="B36:B39"/>
    <mergeCell ref="A36:A39"/>
    <mergeCell ref="E36:E39"/>
    <mergeCell ref="D21:E21"/>
    <mergeCell ref="A27:B27"/>
    <mergeCell ref="A28:B28"/>
    <mergeCell ref="A29:B29"/>
    <mergeCell ref="A21:C21"/>
    <mergeCell ref="A30:B30"/>
    <mergeCell ref="C30:E30"/>
    <mergeCell ref="A8:A10"/>
    <mergeCell ref="A11:A12"/>
    <mergeCell ref="B11:C12"/>
    <mergeCell ref="B9:E9"/>
    <mergeCell ref="B10:C10"/>
    <mergeCell ref="D10:E10"/>
    <mergeCell ref="D11:E11"/>
    <mergeCell ref="B18:E18"/>
    <mergeCell ref="B7:E7"/>
    <mergeCell ref="C8:E8"/>
    <mergeCell ref="D67:E67"/>
    <mergeCell ref="C68:E68"/>
    <mergeCell ref="D12:E12"/>
    <mergeCell ref="D26:E26"/>
    <mergeCell ref="A26:B26"/>
    <mergeCell ref="C27:E27"/>
    <mergeCell ref="C28:E28"/>
    <mergeCell ref="C29:E29"/>
    <mergeCell ref="B48:E48"/>
    <mergeCell ref="A49:A51"/>
    <mergeCell ref="C49:E49"/>
    <mergeCell ref="B50:E50"/>
    <mergeCell ref="B51:C51"/>
    <mergeCell ref="D51:E51"/>
    <mergeCell ref="A52:A53"/>
    <mergeCell ref="B52:C53"/>
    <mergeCell ref="A62:C62"/>
    <mergeCell ref="D52:E52"/>
    <mergeCell ref="D53:E53"/>
    <mergeCell ref="D62:E62"/>
    <mergeCell ref="C69:E69"/>
    <mergeCell ref="A67:B67"/>
    <mergeCell ref="A68:B68"/>
    <mergeCell ref="A69:B69"/>
    <mergeCell ref="B89:E89"/>
    <mergeCell ref="A90:A92"/>
    <mergeCell ref="C90:E90"/>
    <mergeCell ref="D92:E92"/>
    <mergeCell ref="B77:B80"/>
    <mergeCell ref="B91:E91"/>
    <mergeCell ref="A70:B70"/>
    <mergeCell ref="C70:E70"/>
    <mergeCell ref="A71:B71"/>
    <mergeCell ref="C71:E71"/>
    <mergeCell ref="C76:D76"/>
    <mergeCell ref="A77:A80"/>
    <mergeCell ref="C77:D80"/>
    <mergeCell ref="E77:E80"/>
    <mergeCell ref="B118:B121"/>
    <mergeCell ref="A112:B112"/>
    <mergeCell ref="C117:D117"/>
    <mergeCell ref="A118:A121"/>
    <mergeCell ref="C118:D121"/>
    <mergeCell ref="A103:C103"/>
    <mergeCell ref="D103:E103"/>
    <mergeCell ref="C111:E111"/>
    <mergeCell ref="A109:B109"/>
    <mergeCell ref="B92:C92"/>
    <mergeCell ref="A93:A94"/>
    <mergeCell ref="B93:C94"/>
    <mergeCell ref="D93:E93"/>
    <mergeCell ref="D94:E94"/>
    <mergeCell ref="A108:B108"/>
    <mergeCell ref="D108:E108"/>
    <mergeCell ref="E118:E121"/>
    <mergeCell ref="C112:E112"/>
    <mergeCell ref="B59:E59"/>
    <mergeCell ref="B100:E100"/>
    <mergeCell ref="C109:E109"/>
    <mergeCell ref="A110:B110"/>
    <mergeCell ref="C110:E110"/>
    <mergeCell ref="A111:B111"/>
  </mergeCells>
  <phoneticPr fontId="3"/>
  <dataValidations count="5">
    <dataValidation type="date" imeMode="off" allowBlank="1" showInputMessage="1" showErrorMessage="1" sqref="D103:E106 D62:E65 D22:E24" xr:uid="{7D33EAA9-90F2-496F-9689-9E3A985080E5}">
      <formula1>42401</formula1>
      <formula2>44196</formula2>
    </dataValidation>
    <dataValidation type="list" allowBlank="1" showInputMessage="1" showErrorMessage="1" sqref="C108 C67 C26" xr:uid="{A9BA75EF-86E9-408A-95EB-88B8E524BD6C}">
      <formula1>"なし,あり"</formula1>
    </dataValidation>
    <dataValidation type="whole" imeMode="off" allowBlank="1" showInputMessage="1" showErrorMessage="1" sqref="C98 C57 C16 A57 A98" xr:uid="{0EB03BCF-DAC5-4131-88EC-757B08CBDD83}">
      <formula1>0</formula1>
      <formula2>99999</formula2>
    </dataValidation>
    <dataValidation imeMode="on" allowBlank="1" showInputMessage="1" showErrorMessage="1" sqref="C109:E112 C68:E71 C27:E30" xr:uid="{BC774F12-3AC9-48CB-A261-9C3A27441B7F}"/>
    <dataValidation type="date" imeMode="off" allowBlank="1" showInputMessage="1" showErrorMessage="1" sqref="D21:E21" xr:uid="{0BDB9904-F666-43E8-9443-C05C4CD5775C}">
      <formula1>43831</formula1>
      <formula2>46022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differentFirst="1">
    <firstHeader>&amp;C3475122479＜明細書＞</firstHeader>
  </headerFooter>
  <rowBreaks count="2" manualBreakCount="2">
    <brk id="41" max="4" man="1"/>
    <brk id="82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B86E-05AD-4B4A-B353-FB0F64D151C0}">
  <dimension ref="A1:O124"/>
  <sheetViews>
    <sheetView showGridLines="0" showZeros="0" zoomScaleNormal="100" workbookViewId="0">
      <selection activeCell="H3" sqref="H3"/>
    </sheetView>
  </sheetViews>
  <sheetFormatPr defaultColWidth="9" defaultRowHeight="13.2"/>
  <cols>
    <col min="1" max="1" width="16.33203125" style="4" customWidth="1"/>
    <col min="2" max="2" width="14" style="4" customWidth="1"/>
    <col min="3" max="3" width="16.77734375" style="4" customWidth="1"/>
    <col min="4" max="4" width="16.88671875" style="4" customWidth="1"/>
    <col min="5" max="5" width="16.109375" style="4" bestFit="1" customWidth="1"/>
    <col min="6" max="12" width="9" style="4"/>
    <col min="13" max="14" width="9" style="16"/>
    <col min="15" max="15" width="19.77734375" style="16" bestFit="1" customWidth="1"/>
    <col min="16" max="16384" width="9" style="16"/>
  </cols>
  <sheetData>
    <row r="1" spans="1:15">
      <c r="E1" s="5" t="s">
        <v>8</v>
      </c>
      <c r="O1" s="17">
        <v>42444</v>
      </c>
    </row>
    <row r="2" spans="1:15" ht="22.5" customHeight="1">
      <c r="D2" s="5" t="s">
        <v>4</v>
      </c>
      <c r="E2" s="1">
        <v>43891</v>
      </c>
      <c r="O2" s="17">
        <v>42445</v>
      </c>
    </row>
    <row r="3" spans="1:15" ht="22.5" customHeight="1">
      <c r="D3" s="5"/>
      <c r="E3" s="3"/>
      <c r="O3" s="17"/>
    </row>
    <row r="4" spans="1:15" ht="19.2">
      <c r="A4" s="6" t="s">
        <v>26</v>
      </c>
      <c r="B4" s="7"/>
      <c r="C4" s="7"/>
      <c r="D4" s="7"/>
      <c r="E4" s="7"/>
      <c r="O4" s="17">
        <v>42446</v>
      </c>
    </row>
    <row r="5" spans="1:15" ht="19.2">
      <c r="A5" s="6"/>
      <c r="B5" s="7"/>
      <c r="C5" s="7"/>
      <c r="D5" s="7"/>
      <c r="E5" s="7"/>
      <c r="O5" s="17"/>
    </row>
    <row r="6" spans="1:15">
      <c r="O6" s="17">
        <v>42447</v>
      </c>
    </row>
    <row r="7" spans="1:15" ht="28.5" customHeight="1">
      <c r="A7" s="18" t="s">
        <v>5</v>
      </c>
      <c r="B7" s="88" t="s">
        <v>39</v>
      </c>
      <c r="C7" s="88"/>
      <c r="D7" s="88"/>
      <c r="E7" s="89"/>
      <c r="O7" s="17">
        <v>42448</v>
      </c>
    </row>
    <row r="8" spans="1:15">
      <c r="A8" s="101" t="s">
        <v>6</v>
      </c>
      <c r="B8" s="2" t="s">
        <v>35</v>
      </c>
      <c r="C8" s="90"/>
      <c r="D8" s="90"/>
      <c r="E8" s="91"/>
      <c r="O8" s="17">
        <v>42449</v>
      </c>
    </row>
    <row r="9" spans="1:15" ht="22.5" customHeight="1">
      <c r="A9" s="102"/>
      <c r="B9" s="109" t="s">
        <v>36</v>
      </c>
      <c r="C9" s="110"/>
      <c r="D9" s="110"/>
      <c r="E9" s="111"/>
      <c r="O9" s="17">
        <v>42450</v>
      </c>
    </row>
    <row r="10" spans="1:15">
      <c r="A10" s="103"/>
      <c r="B10" s="112"/>
      <c r="C10" s="112"/>
      <c r="D10" s="113" t="s">
        <v>37</v>
      </c>
      <c r="E10" s="114"/>
      <c r="O10" s="17">
        <v>42451</v>
      </c>
    </row>
    <row r="11" spans="1:15">
      <c r="A11" s="102" t="s">
        <v>7</v>
      </c>
      <c r="B11" s="105" t="s">
        <v>31</v>
      </c>
      <c r="C11" s="106"/>
      <c r="D11" s="90" t="s">
        <v>37</v>
      </c>
      <c r="E11" s="91"/>
      <c r="O11" s="17">
        <v>42452</v>
      </c>
    </row>
    <row r="12" spans="1:15">
      <c r="A12" s="104"/>
      <c r="B12" s="107"/>
      <c r="C12" s="108"/>
      <c r="D12" s="120" t="s">
        <v>38</v>
      </c>
      <c r="E12" s="93"/>
      <c r="O12" s="17">
        <v>42453</v>
      </c>
    </row>
    <row r="13" spans="1:15">
      <c r="O13" s="17">
        <v>42454</v>
      </c>
    </row>
    <row r="14" spans="1:15">
      <c r="A14" s="21" t="s">
        <v>24</v>
      </c>
      <c r="C14" s="4" t="s">
        <v>25</v>
      </c>
      <c r="E14" s="5" t="s">
        <v>11</v>
      </c>
      <c r="O14" s="17"/>
    </row>
    <row r="15" spans="1:15" ht="13.8" thickBot="1">
      <c r="O15" s="17">
        <v>42455</v>
      </c>
    </row>
    <row r="16" spans="1:15" ht="43.5" customHeight="1" thickBot="1">
      <c r="A16" s="36">
        <v>40</v>
      </c>
      <c r="B16" s="19" t="s">
        <v>32</v>
      </c>
      <c r="C16" s="15">
        <v>300</v>
      </c>
      <c r="D16" s="20" t="s">
        <v>33</v>
      </c>
      <c r="E16" s="35">
        <f>IF(C16="","",A16*C16)</f>
        <v>12000</v>
      </c>
      <c r="O16" s="17">
        <v>42456</v>
      </c>
    </row>
    <row r="17" spans="1:15">
      <c r="D17" s="21"/>
      <c r="O17" s="17">
        <v>42457</v>
      </c>
    </row>
    <row r="18" spans="1:15">
      <c r="B18" s="55" t="s">
        <v>40</v>
      </c>
      <c r="C18" s="55"/>
      <c r="D18" s="55"/>
      <c r="E18" s="55"/>
      <c r="O18" s="17"/>
    </row>
    <row r="19" spans="1:15">
      <c r="D19" s="21"/>
      <c r="O19" s="17"/>
    </row>
    <row r="20" spans="1:15">
      <c r="A20" s="21"/>
      <c r="O20" s="17">
        <v>42478</v>
      </c>
    </row>
    <row r="21" spans="1:15" ht="34.5" customHeight="1">
      <c r="A21" s="117" t="s">
        <v>14</v>
      </c>
      <c r="B21" s="118"/>
      <c r="C21" s="119"/>
      <c r="D21" s="115">
        <v>43892</v>
      </c>
      <c r="E21" s="116"/>
      <c r="O21" s="17">
        <v>42479</v>
      </c>
    </row>
    <row r="22" spans="1:15" ht="13.5" customHeight="1">
      <c r="A22" s="37" t="s">
        <v>15</v>
      </c>
      <c r="B22" s="23"/>
      <c r="C22" s="23"/>
      <c r="D22" s="24"/>
      <c r="E22" s="24"/>
      <c r="O22" s="17"/>
    </row>
    <row r="23" spans="1:15" ht="13.5" customHeight="1">
      <c r="A23" s="22" t="s">
        <v>16</v>
      </c>
      <c r="B23" s="23"/>
      <c r="C23" s="23"/>
      <c r="D23" s="24"/>
      <c r="E23" s="24"/>
      <c r="O23" s="17"/>
    </row>
    <row r="24" spans="1:15" ht="13.5" customHeight="1">
      <c r="A24" s="23"/>
      <c r="B24" s="23"/>
      <c r="C24" s="23"/>
      <c r="D24" s="24"/>
      <c r="E24" s="24"/>
      <c r="O24" s="17"/>
    </row>
    <row r="25" spans="1:15" ht="13.5" customHeight="1">
      <c r="O25" s="17">
        <v>42480</v>
      </c>
    </row>
    <row r="26" spans="1:15" ht="34.5" customHeight="1">
      <c r="A26" s="94" t="s">
        <v>18</v>
      </c>
      <c r="B26" s="95"/>
      <c r="C26" s="32" t="s">
        <v>34</v>
      </c>
      <c r="D26" s="48" t="s">
        <v>17</v>
      </c>
      <c r="E26" s="49"/>
      <c r="O26" s="17">
        <v>42486</v>
      </c>
    </row>
    <row r="27" spans="1:15" ht="20.100000000000001" customHeight="1">
      <c r="A27" s="99" t="s">
        <v>19</v>
      </c>
      <c r="B27" s="100"/>
      <c r="C27" s="96"/>
      <c r="D27" s="97"/>
      <c r="E27" s="98"/>
      <c r="O27" s="17">
        <v>42487</v>
      </c>
    </row>
    <row r="28" spans="1:15" ht="20.100000000000001" customHeight="1">
      <c r="A28" s="99" t="s">
        <v>20</v>
      </c>
      <c r="B28" s="100"/>
      <c r="C28" s="96"/>
      <c r="D28" s="97"/>
      <c r="E28" s="98"/>
      <c r="O28" s="17"/>
    </row>
    <row r="29" spans="1:15" ht="20.100000000000001" customHeight="1">
      <c r="A29" s="99" t="s">
        <v>21</v>
      </c>
      <c r="B29" s="100"/>
      <c r="C29" s="96"/>
      <c r="D29" s="97"/>
      <c r="E29" s="98"/>
      <c r="O29" s="17"/>
    </row>
    <row r="30" spans="1:15" ht="20.100000000000001" customHeight="1">
      <c r="A30" s="99" t="s">
        <v>22</v>
      </c>
      <c r="B30" s="100"/>
      <c r="C30" s="96"/>
      <c r="D30" s="97"/>
      <c r="E30" s="98"/>
      <c r="O30" s="17">
        <v>42488</v>
      </c>
    </row>
    <row r="31" spans="1:15">
      <c r="A31" s="25"/>
      <c r="O31" s="17">
        <v>42490</v>
      </c>
    </row>
    <row r="32" spans="1:15">
      <c r="O32" s="17">
        <v>42491</v>
      </c>
    </row>
    <row r="33" spans="1:15">
      <c r="A33" s="7" t="s">
        <v>0</v>
      </c>
      <c r="B33" s="7"/>
      <c r="C33" s="7"/>
      <c r="D33" s="7"/>
      <c r="E33" s="7"/>
      <c r="O33" s="17">
        <v>42492</v>
      </c>
    </row>
    <row r="34" spans="1:15">
      <c r="A34" s="7"/>
      <c r="B34" s="7"/>
      <c r="C34" s="7"/>
      <c r="D34" s="7"/>
      <c r="E34" s="7"/>
      <c r="O34" s="17"/>
    </row>
    <row r="35" spans="1:15">
      <c r="A35" s="26" t="s">
        <v>1</v>
      </c>
      <c r="B35" s="27" t="s">
        <v>2</v>
      </c>
      <c r="C35" s="69" t="s">
        <v>3</v>
      </c>
      <c r="D35" s="69"/>
      <c r="E35" s="44" t="s">
        <v>27</v>
      </c>
      <c r="L35" s="16"/>
      <c r="N35" s="17">
        <v>42493</v>
      </c>
    </row>
    <row r="36" spans="1:15">
      <c r="A36" s="70"/>
      <c r="B36" s="67"/>
      <c r="C36" s="72"/>
      <c r="D36" s="72"/>
      <c r="E36" s="50"/>
      <c r="L36" s="16"/>
      <c r="N36" s="17">
        <v>42494</v>
      </c>
    </row>
    <row r="37" spans="1:15">
      <c r="A37" s="70"/>
      <c r="B37" s="67"/>
      <c r="C37" s="72"/>
      <c r="D37" s="72"/>
      <c r="E37" s="50"/>
      <c r="L37" s="16"/>
      <c r="N37" s="17">
        <v>42495</v>
      </c>
    </row>
    <row r="38" spans="1:15">
      <c r="A38" s="70"/>
      <c r="B38" s="67"/>
      <c r="C38" s="72"/>
      <c r="D38" s="72"/>
      <c r="E38" s="50"/>
      <c r="L38" s="16"/>
      <c r="N38" s="17">
        <v>42496</v>
      </c>
    </row>
    <row r="39" spans="1:15">
      <c r="A39" s="71"/>
      <c r="B39" s="68"/>
      <c r="C39" s="73"/>
      <c r="D39" s="73"/>
      <c r="E39" s="51"/>
      <c r="L39" s="16"/>
      <c r="N39" s="17">
        <v>42497</v>
      </c>
    </row>
    <row r="40" spans="1:15">
      <c r="B40" s="33"/>
      <c r="C40" s="33"/>
      <c r="D40" s="34"/>
      <c r="E40" s="34"/>
      <c r="O40" s="17"/>
    </row>
    <row r="41" spans="1:15">
      <c r="A41" s="21" t="s">
        <v>23</v>
      </c>
      <c r="O41" s="17">
        <v>42498</v>
      </c>
    </row>
    <row r="42" spans="1:15">
      <c r="A42" s="9"/>
      <c r="B42" s="9"/>
      <c r="C42" s="9"/>
      <c r="D42" s="9"/>
      <c r="E42" s="13" t="s">
        <v>10</v>
      </c>
      <c r="O42" s="17">
        <v>42444</v>
      </c>
    </row>
    <row r="43" spans="1:15" ht="22.5" customHeight="1">
      <c r="A43" s="9"/>
      <c r="B43" s="9"/>
      <c r="C43" s="9"/>
      <c r="D43" s="13" t="s">
        <v>4</v>
      </c>
      <c r="E43" s="3">
        <f>IF(E2="","",E2)</f>
        <v>43891</v>
      </c>
      <c r="O43" s="17">
        <v>42445</v>
      </c>
    </row>
    <row r="44" spans="1:15" ht="22.5" customHeight="1">
      <c r="A44" s="9"/>
      <c r="B44" s="9"/>
      <c r="C44" s="9"/>
      <c r="D44" s="13"/>
      <c r="E44" s="3"/>
      <c r="O44" s="17"/>
    </row>
    <row r="45" spans="1:15" ht="19.2">
      <c r="A45" s="14" t="str">
        <f>A4</f>
        <v>Ⅴ．学校賠償責任保険加入報告書</v>
      </c>
      <c r="B45" s="12"/>
      <c r="C45" s="12"/>
      <c r="D45" s="12"/>
      <c r="E45" s="12"/>
      <c r="O45" s="17">
        <v>42446</v>
      </c>
    </row>
    <row r="46" spans="1:15" ht="19.2">
      <c r="A46" s="14"/>
      <c r="B46" s="12"/>
      <c r="C46" s="12"/>
      <c r="D46" s="12"/>
      <c r="E46" s="12"/>
      <c r="O46" s="17"/>
    </row>
    <row r="47" spans="1:15">
      <c r="A47" s="9"/>
      <c r="B47" s="9"/>
      <c r="C47" s="9"/>
      <c r="D47" s="9"/>
      <c r="E47" s="9"/>
      <c r="O47" s="17">
        <v>42447</v>
      </c>
    </row>
    <row r="48" spans="1:15" ht="28.5" customHeight="1">
      <c r="A48" s="8" t="s">
        <v>5</v>
      </c>
      <c r="B48" s="79" t="str">
        <f t="shared" ref="B48:E53" si="0">IF(B7="","",B7)</f>
        <v>損保ジャパン総合専門学校</v>
      </c>
      <c r="C48" s="79" t="str">
        <f t="shared" si="0"/>
        <v/>
      </c>
      <c r="D48" s="79" t="str">
        <f t="shared" si="0"/>
        <v/>
      </c>
      <c r="E48" s="80" t="str">
        <f t="shared" si="0"/>
        <v/>
      </c>
      <c r="O48" s="17">
        <v>42448</v>
      </c>
    </row>
    <row r="49" spans="1:15">
      <c r="A49" s="81" t="s">
        <v>6</v>
      </c>
      <c r="B49" s="38" t="str">
        <f t="shared" si="0"/>
        <v>〒160-8338</v>
      </c>
      <c r="C49" s="63" t="str">
        <f t="shared" si="0"/>
        <v/>
      </c>
      <c r="D49" s="63" t="str">
        <f t="shared" si="0"/>
        <v/>
      </c>
      <c r="E49" s="64" t="str">
        <f t="shared" si="0"/>
        <v/>
      </c>
      <c r="O49" s="17">
        <v>42449</v>
      </c>
    </row>
    <row r="50" spans="1:15" ht="22.5" customHeight="1">
      <c r="A50" s="59"/>
      <c r="B50" s="85" t="str">
        <f t="shared" si="0"/>
        <v>東京都新宿区西新宿1-26-1</v>
      </c>
      <c r="C50" s="86" t="str">
        <f t="shared" si="0"/>
        <v/>
      </c>
      <c r="D50" s="86" t="str">
        <f t="shared" si="0"/>
        <v/>
      </c>
      <c r="E50" s="87" t="str">
        <f t="shared" si="0"/>
        <v/>
      </c>
      <c r="O50" s="17">
        <v>42450</v>
      </c>
    </row>
    <row r="51" spans="1:15">
      <c r="A51" s="82"/>
      <c r="B51" s="58" t="str">
        <f t="shared" si="0"/>
        <v/>
      </c>
      <c r="C51" s="58" t="str">
        <f t="shared" si="0"/>
        <v/>
      </c>
      <c r="D51" s="83" t="str">
        <f t="shared" si="0"/>
        <v>TEL（　03　　）　3349　-　5420</v>
      </c>
      <c r="E51" s="84" t="str">
        <f t="shared" si="0"/>
        <v/>
      </c>
      <c r="O51" s="17">
        <v>42451</v>
      </c>
    </row>
    <row r="52" spans="1:15">
      <c r="A52" s="59" t="s">
        <v>7</v>
      </c>
      <c r="B52" s="61" t="str">
        <f t="shared" si="0"/>
        <v>日本　一郎</v>
      </c>
      <c r="C52" s="61" t="str">
        <f t="shared" si="0"/>
        <v/>
      </c>
      <c r="D52" s="63" t="str">
        <f t="shared" si="0"/>
        <v>TEL（　03　　）　3349　-　5420</v>
      </c>
      <c r="E52" s="64" t="str">
        <f t="shared" si="0"/>
        <v/>
      </c>
      <c r="O52" s="17">
        <v>42452</v>
      </c>
    </row>
    <row r="53" spans="1:15">
      <c r="A53" s="60"/>
      <c r="B53" s="62" t="str">
        <f t="shared" si="0"/>
        <v/>
      </c>
      <c r="C53" s="62" t="str">
        <f t="shared" si="0"/>
        <v/>
      </c>
      <c r="D53" s="65" t="str">
        <f t="shared" si="0"/>
        <v>FAX（　03　　）　6388　-　0164</v>
      </c>
      <c r="E53" s="66" t="str">
        <f t="shared" si="0"/>
        <v/>
      </c>
      <c r="O53" s="17">
        <v>42453</v>
      </c>
    </row>
    <row r="54" spans="1:15">
      <c r="A54" s="9"/>
      <c r="B54" s="9"/>
      <c r="C54" s="9"/>
      <c r="D54" s="9"/>
      <c r="E54" s="9"/>
      <c r="O54" s="17">
        <v>42454</v>
      </c>
    </row>
    <row r="55" spans="1:15">
      <c r="A55" s="10" t="s">
        <v>24</v>
      </c>
      <c r="B55" s="9"/>
      <c r="C55" s="4" t="s">
        <v>25</v>
      </c>
      <c r="D55" s="9"/>
      <c r="E55" s="13" t="s">
        <v>11</v>
      </c>
      <c r="O55" s="17"/>
    </row>
    <row r="56" spans="1:15" ht="13.8" thickBot="1">
      <c r="A56" s="9"/>
      <c r="B56" s="9"/>
      <c r="C56" s="9"/>
      <c r="D56" s="9"/>
      <c r="E56" s="9"/>
      <c r="O56" s="17">
        <v>42455</v>
      </c>
    </row>
    <row r="57" spans="1:15" ht="43.5" customHeight="1" thickBot="1">
      <c r="A57" s="41">
        <f>IF(A16="","",A16)</f>
        <v>40</v>
      </c>
      <c r="B57" s="28" t="s">
        <v>32</v>
      </c>
      <c r="C57" s="42">
        <f>IF(C16="","",C16)</f>
        <v>300</v>
      </c>
      <c r="D57" s="29" t="s">
        <v>33</v>
      </c>
      <c r="E57" s="35">
        <f>IF(E16="","",E16)</f>
        <v>12000</v>
      </c>
      <c r="O57" s="17">
        <v>42456</v>
      </c>
    </row>
    <row r="58" spans="1:15">
      <c r="A58" s="9"/>
      <c r="B58" s="9"/>
      <c r="C58" s="9"/>
      <c r="D58" s="10"/>
      <c r="E58" s="9"/>
      <c r="O58" s="17">
        <v>42457</v>
      </c>
    </row>
    <row r="59" spans="1:15">
      <c r="A59" s="9"/>
      <c r="B59" s="55" t="s">
        <v>40</v>
      </c>
      <c r="C59" s="55"/>
      <c r="D59" s="55"/>
      <c r="E59" s="55"/>
      <c r="O59" s="17"/>
    </row>
    <row r="60" spans="1:15">
      <c r="A60" s="9"/>
      <c r="B60" s="9"/>
      <c r="C60" s="9"/>
      <c r="D60" s="10"/>
      <c r="E60" s="9"/>
      <c r="O60" s="17"/>
    </row>
    <row r="61" spans="1:15">
      <c r="A61" s="10"/>
      <c r="B61" s="9"/>
      <c r="C61" s="9"/>
      <c r="D61" s="9"/>
      <c r="E61" s="9"/>
      <c r="O61" s="17">
        <v>42478</v>
      </c>
    </row>
    <row r="62" spans="1:15" ht="34.5" customHeight="1">
      <c r="A62" s="74" t="s">
        <v>14</v>
      </c>
      <c r="B62" s="75"/>
      <c r="C62" s="76"/>
      <c r="D62" s="77">
        <f>IF(D21="","",D21)</f>
        <v>43892</v>
      </c>
      <c r="E62" s="78" t="str">
        <f>IF(E21="","",E21)</f>
        <v/>
      </c>
      <c r="O62" s="17">
        <v>42479</v>
      </c>
    </row>
    <row r="63" spans="1:15" ht="13.5" customHeight="1">
      <c r="A63" s="37" t="s">
        <v>15</v>
      </c>
      <c r="B63" s="31"/>
      <c r="C63" s="31"/>
      <c r="D63" s="24"/>
      <c r="E63" s="24"/>
      <c r="O63" s="17"/>
    </row>
    <row r="64" spans="1:15" ht="13.5" customHeight="1">
      <c r="A64" s="30" t="s">
        <v>16</v>
      </c>
      <c r="B64" s="31"/>
      <c r="C64" s="31"/>
      <c r="D64" s="24"/>
      <c r="E64" s="24"/>
      <c r="O64" s="17"/>
    </row>
    <row r="65" spans="1:15" ht="13.5" customHeight="1">
      <c r="A65" s="31"/>
      <c r="B65" s="31"/>
      <c r="C65" s="31"/>
      <c r="D65" s="24"/>
      <c r="E65" s="24"/>
      <c r="O65" s="17"/>
    </row>
    <row r="66" spans="1:15" ht="13.5" customHeight="1">
      <c r="A66" s="9"/>
      <c r="B66" s="9"/>
      <c r="C66" s="9"/>
      <c r="D66" s="9"/>
      <c r="E66" s="9"/>
      <c r="O66" s="17">
        <v>42480</v>
      </c>
    </row>
    <row r="67" spans="1:15" ht="34.5" customHeight="1">
      <c r="A67" s="46" t="s">
        <v>18</v>
      </c>
      <c r="B67" s="47"/>
      <c r="C67" s="43" t="str">
        <f>IF(C26="","",C26)</f>
        <v>なし</v>
      </c>
      <c r="D67" s="48" t="s">
        <v>17</v>
      </c>
      <c r="E67" s="49"/>
      <c r="O67" s="17">
        <v>42486</v>
      </c>
    </row>
    <row r="68" spans="1:15" ht="20.100000000000001" customHeight="1">
      <c r="A68" s="56" t="s">
        <v>19</v>
      </c>
      <c r="B68" s="57"/>
      <c r="C68" s="52" t="str">
        <f>IF(C27="","",C27)</f>
        <v/>
      </c>
      <c r="D68" s="53" t="str">
        <f t="shared" ref="D68:E71" si="1">IF(D27="","",D27)</f>
        <v/>
      </c>
      <c r="E68" s="54" t="str">
        <f t="shared" si="1"/>
        <v/>
      </c>
      <c r="O68" s="17">
        <v>42487</v>
      </c>
    </row>
    <row r="69" spans="1:15" ht="20.100000000000001" customHeight="1">
      <c r="A69" s="56" t="s">
        <v>20</v>
      </c>
      <c r="B69" s="57"/>
      <c r="C69" s="52" t="str">
        <f>IF(C28="","",C28)</f>
        <v/>
      </c>
      <c r="D69" s="53" t="str">
        <f t="shared" si="1"/>
        <v/>
      </c>
      <c r="E69" s="54" t="str">
        <f t="shared" si="1"/>
        <v/>
      </c>
      <c r="O69" s="17"/>
    </row>
    <row r="70" spans="1:15" ht="20.100000000000001" customHeight="1">
      <c r="A70" s="56" t="s">
        <v>21</v>
      </c>
      <c r="B70" s="57"/>
      <c r="C70" s="52" t="str">
        <f>IF(C29="","",C29)</f>
        <v/>
      </c>
      <c r="D70" s="53" t="str">
        <f t="shared" si="1"/>
        <v/>
      </c>
      <c r="E70" s="54" t="str">
        <f t="shared" si="1"/>
        <v/>
      </c>
      <c r="O70" s="17"/>
    </row>
    <row r="71" spans="1:15" ht="20.100000000000001" customHeight="1">
      <c r="A71" s="56" t="s">
        <v>22</v>
      </c>
      <c r="B71" s="57"/>
      <c r="C71" s="52" t="str">
        <f>IF(C30="","",C30)</f>
        <v/>
      </c>
      <c r="D71" s="53" t="str">
        <f t="shared" si="1"/>
        <v/>
      </c>
      <c r="E71" s="54" t="str">
        <f t="shared" si="1"/>
        <v/>
      </c>
      <c r="O71" s="17">
        <v>42488</v>
      </c>
    </row>
    <row r="72" spans="1:15">
      <c r="A72" s="11"/>
      <c r="B72" s="9"/>
      <c r="C72" s="9"/>
      <c r="D72" s="9"/>
      <c r="E72" s="9"/>
      <c r="O72" s="17">
        <v>42490</v>
      </c>
    </row>
    <row r="73" spans="1:15">
      <c r="A73" s="9"/>
      <c r="B73" s="9"/>
      <c r="C73" s="9"/>
      <c r="D73" s="9"/>
      <c r="E73" s="9"/>
      <c r="O73" s="17">
        <v>42491</v>
      </c>
    </row>
    <row r="74" spans="1:15">
      <c r="A74" s="12" t="s">
        <v>0</v>
      </c>
      <c r="B74" s="12"/>
      <c r="C74" s="12"/>
      <c r="D74" s="12"/>
      <c r="E74" s="12"/>
      <c r="O74" s="17">
        <v>42492</v>
      </c>
    </row>
    <row r="75" spans="1:15">
      <c r="A75" s="12"/>
      <c r="B75" s="12"/>
      <c r="C75" s="12"/>
      <c r="D75" s="12"/>
      <c r="E75" s="12"/>
      <c r="O75" s="17"/>
    </row>
    <row r="76" spans="1:15">
      <c r="A76" s="26" t="s">
        <v>1</v>
      </c>
      <c r="B76" s="27" t="s">
        <v>2</v>
      </c>
      <c r="C76" s="69" t="s">
        <v>3</v>
      </c>
      <c r="D76" s="69"/>
      <c r="E76" s="44" t="s">
        <v>27</v>
      </c>
      <c r="O76" s="17">
        <v>42493</v>
      </c>
    </row>
    <row r="77" spans="1:15">
      <c r="A77" s="70"/>
      <c r="B77" s="67"/>
      <c r="C77" s="72"/>
      <c r="D77" s="72"/>
      <c r="E77" s="50"/>
      <c r="O77" s="17">
        <v>42494</v>
      </c>
    </row>
    <row r="78" spans="1:15">
      <c r="A78" s="70"/>
      <c r="B78" s="67"/>
      <c r="C78" s="72"/>
      <c r="D78" s="72"/>
      <c r="E78" s="50"/>
      <c r="O78" s="17">
        <v>42495</v>
      </c>
    </row>
    <row r="79" spans="1:15">
      <c r="A79" s="70"/>
      <c r="B79" s="67"/>
      <c r="C79" s="72"/>
      <c r="D79" s="72"/>
      <c r="E79" s="50"/>
      <c r="O79" s="17">
        <v>42496</v>
      </c>
    </row>
    <row r="80" spans="1:15">
      <c r="A80" s="71"/>
      <c r="B80" s="68"/>
      <c r="C80" s="73"/>
      <c r="D80" s="73"/>
      <c r="E80" s="51"/>
      <c r="O80" s="17">
        <v>42497</v>
      </c>
    </row>
    <row r="81" spans="1:15">
      <c r="A81" s="9"/>
      <c r="B81" s="40"/>
      <c r="C81" s="40"/>
      <c r="D81" s="39"/>
      <c r="E81" s="39"/>
      <c r="O81" s="17"/>
    </row>
    <row r="82" spans="1:15">
      <c r="A82" s="10" t="s">
        <v>23</v>
      </c>
      <c r="B82" s="9"/>
      <c r="C82" s="9"/>
      <c r="D82" s="9"/>
      <c r="E82" s="9"/>
      <c r="O82" s="17">
        <v>42498</v>
      </c>
    </row>
    <row r="83" spans="1:15">
      <c r="A83" s="9"/>
      <c r="B83" s="9"/>
      <c r="C83" s="9"/>
      <c r="D83" s="9"/>
      <c r="E83" s="13" t="s">
        <v>9</v>
      </c>
      <c r="O83" s="17">
        <v>42444</v>
      </c>
    </row>
    <row r="84" spans="1:15" ht="22.5" customHeight="1">
      <c r="A84" s="9"/>
      <c r="B84" s="9"/>
      <c r="C84" s="9"/>
      <c r="D84" s="13" t="s">
        <v>4</v>
      </c>
      <c r="E84" s="3">
        <f>IF(E43="","",E43)</f>
        <v>43891</v>
      </c>
      <c r="O84" s="17">
        <v>42445</v>
      </c>
    </row>
    <row r="85" spans="1:15" ht="22.5" customHeight="1">
      <c r="A85" s="9"/>
      <c r="B85" s="9"/>
      <c r="C85" s="9"/>
      <c r="D85" s="13"/>
      <c r="E85" s="3"/>
      <c r="O85" s="17"/>
    </row>
    <row r="86" spans="1:15" ht="19.2">
      <c r="A86" s="14" t="str">
        <f>A4</f>
        <v>Ⅴ．学校賠償責任保険加入報告書</v>
      </c>
      <c r="B86" s="12"/>
      <c r="C86" s="12"/>
      <c r="D86" s="12"/>
      <c r="E86" s="12"/>
      <c r="O86" s="17">
        <v>42446</v>
      </c>
    </row>
    <row r="87" spans="1:15" ht="19.2">
      <c r="A87" s="14"/>
      <c r="B87" s="12"/>
      <c r="C87" s="12"/>
      <c r="D87" s="12"/>
      <c r="E87" s="12"/>
      <c r="O87" s="17"/>
    </row>
    <row r="88" spans="1:15">
      <c r="A88" s="9"/>
      <c r="B88" s="9"/>
      <c r="C88" s="9"/>
      <c r="D88" s="9"/>
      <c r="E88" s="9"/>
      <c r="O88" s="17">
        <v>42447</v>
      </c>
    </row>
    <row r="89" spans="1:15" ht="28.5" customHeight="1">
      <c r="A89" s="8" t="s">
        <v>5</v>
      </c>
      <c r="B89" s="79" t="str">
        <f t="shared" ref="B89:E94" si="2">IF(B48="","",B48)</f>
        <v>損保ジャパン総合専門学校</v>
      </c>
      <c r="C89" s="79" t="str">
        <f t="shared" si="2"/>
        <v/>
      </c>
      <c r="D89" s="79" t="str">
        <f t="shared" si="2"/>
        <v/>
      </c>
      <c r="E89" s="80" t="str">
        <f t="shared" si="2"/>
        <v/>
      </c>
      <c r="O89" s="17">
        <v>42448</v>
      </c>
    </row>
    <row r="90" spans="1:15">
      <c r="A90" s="81" t="s">
        <v>6</v>
      </c>
      <c r="B90" s="38" t="str">
        <f t="shared" si="2"/>
        <v>〒160-8338</v>
      </c>
      <c r="C90" s="63" t="str">
        <f t="shared" si="2"/>
        <v/>
      </c>
      <c r="D90" s="63" t="str">
        <f t="shared" si="2"/>
        <v/>
      </c>
      <c r="E90" s="64" t="str">
        <f t="shared" si="2"/>
        <v/>
      </c>
      <c r="O90" s="17">
        <v>42449</v>
      </c>
    </row>
    <row r="91" spans="1:15" ht="22.5" customHeight="1">
      <c r="A91" s="59"/>
      <c r="B91" s="85" t="str">
        <f t="shared" si="2"/>
        <v>東京都新宿区西新宿1-26-1</v>
      </c>
      <c r="C91" s="86" t="str">
        <f t="shared" si="2"/>
        <v/>
      </c>
      <c r="D91" s="86" t="str">
        <f t="shared" si="2"/>
        <v/>
      </c>
      <c r="E91" s="87" t="str">
        <f t="shared" si="2"/>
        <v/>
      </c>
      <c r="O91" s="17">
        <v>42450</v>
      </c>
    </row>
    <row r="92" spans="1:15">
      <c r="A92" s="82"/>
      <c r="B92" s="58" t="str">
        <f t="shared" si="2"/>
        <v/>
      </c>
      <c r="C92" s="58" t="str">
        <f t="shared" si="2"/>
        <v/>
      </c>
      <c r="D92" s="83" t="str">
        <f t="shared" si="2"/>
        <v>TEL（　03　　）　3349　-　5420</v>
      </c>
      <c r="E92" s="84" t="str">
        <f t="shared" si="2"/>
        <v/>
      </c>
      <c r="O92" s="17">
        <v>42451</v>
      </c>
    </row>
    <row r="93" spans="1:15">
      <c r="A93" s="59" t="s">
        <v>7</v>
      </c>
      <c r="B93" s="61" t="str">
        <f t="shared" si="2"/>
        <v>日本　一郎</v>
      </c>
      <c r="C93" s="61" t="str">
        <f t="shared" si="2"/>
        <v/>
      </c>
      <c r="D93" s="63" t="str">
        <f t="shared" si="2"/>
        <v>TEL（　03　　）　3349　-　5420</v>
      </c>
      <c r="E93" s="64" t="str">
        <f t="shared" si="2"/>
        <v/>
      </c>
      <c r="O93" s="17">
        <v>42452</v>
      </c>
    </row>
    <row r="94" spans="1:15">
      <c r="A94" s="60"/>
      <c r="B94" s="62" t="str">
        <f t="shared" si="2"/>
        <v/>
      </c>
      <c r="C94" s="62" t="str">
        <f t="shared" si="2"/>
        <v/>
      </c>
      <c r="D94" s="65" t="str">
        <f t="shared" si="2"/>
        <v>FAX（　03　　）　6388　-　0164</v>
      </c>
      <c r="E94" s="66" t="str">
        <f t="shared" si="2"/>
        <v/>
      </c>
      <c r="O94" s="17">
        <v>42453</v>
      </c>
    </row>
    <row r="95" spans="1:15">
      <c r="A95" s="9"/>
      <c r="B95" s="9"/>
      <c r="C95" s="9"/>
      <c r="D95" s="9"/>
      <c r="E95" s="9"/>
      <c r="O95" s="17">
        <v>42454</v>
      </c>
    </row>
    <row r="96" spans="1:15">
      <c r="A96" s="10" t="s">
        <v>24</v>
      </c>
      <c r="B96" s="9"/>
      <c r="C96" s="4" t="s">
        <v>25</v>
      </c>
      <c r="D96" s="9"/>
      <c r="E96" s="13" t="s">
        <v>11</v>
      </c>
      <c r="O96" s="17"/>
    </row>
    <row r="97" spans="1:15" ht="13.8" thickBot="1">
      <c r="A97" s="9"/>
      <c r="B97" s="9"/>
      <c r="C97" s="9"/>
      <c r="D97" s="9"/>
      <c r="E97" s="9"/>
      <c r="O97" s="17">
        <v>42455</v>
      </c>
    </row>
    <row r="98" spans="1:15" ht="43.5" customHeight="1" thickBot="1">
      <c r="A98" s="41">
        <f>IF(A57="","",A57)</f>
        <v>40</v>
      </c>
      <c r="B98" s="28" t="s">
        <v>32</v>
      </c>
      <c r="C98" s="42">
        <f>IF(C57="","",C57)</f>
        <v>300</v>
      </c>
      <c r="D98" s="29" t="s">
        <v>33</v>
      </c>
      <c r="E98" s="35">
        <f>IF(E57="","",E57)</f>
        <v>12000</v>
      </c>
      <c r="O98" s="17">
        <v>42456</v>
      </c>
    </row>
    <row r="99" spans="1:15">
      <c r="A99" s="9"/>
      <c r="B99" s="9"/>
      <c r="C99" s="9"/>
      <c r="D99" s="10"/>
      <c r="E99" s="9"/>
      <c r="O99" s="17">
        <v>42457</v>
      </c>
    </row>
    <row r="100" spans="1:15">
      <c r="A100" s="9"/>
      <c r="B100" s="55" t="s">
        <v>40</v>
      </c>
      <c r="C100" s="55"/>
      <c r="D100" s="55"/>
      <c r="E100" s="55"/>
      <c r="O100" s="17"/>
    </row>
    <row r="101" spans="1:15">
      <c r="A101" s="9"/>
      <c r="B101" s="9"/>
      <c r="C101" s="9"/>
      <c r="D101" s="10"/>
      <c r="E101" s="9"/>
      <c r="O101" s="17"/>
    </row>
    <row r="102" spans="1:15">
      <c r="A102" s="10"/>
      <c r="B102" s="9"/>
      <c r="C102" s="9"/>
      <c r="D102" s="9"/>
      <c r="E102" s="9"/>
      <c r="O102" s="17">
        <v>42478</v>
      </c>
    </row>
    <row r="103" spans="1:15" ht="34.5" customHeight="1">
      <c r="A103" s="74" t="s">
        <v>14</v>
      </c>
      <c r="B103" s="75"/>
      <c r="C103" s="76"/>
      <c r="D103" s="77">
        <f>IF(D62="","",D62)</f>
        <v>43892</v>
      </c>
      <c r="E103" s="78" t="str">
        <f>IF(E62="","",E62)</f>
        <v/>
      </c>
      <c r="O103" s="17">
        <v>42479</v>
      </c>
    </row>
    <row r="104" spans="1:15" ht="13.5" customHeight="1">
      <c r="A104" s="37" t="s">
        <v>15</v>
      </c>
      <c r="B104" s="31"/>
      <c r="C104" s="31"/>
      <c r="D104" s="24"/>
      <c r="E104" s="24"/>
      <c r="O104" s="17"/>
    </row>
    <row r="105" spans="1:15" ht="13.5" customHeight="1">
      <c r="A105" s="30" t="s">
        <v>16</v>
      </c>
      <c r="B105" s="31"/>
      <c r="C105" s="31"/>
      <c r="D105" s="24"/>
      <c r="E105" s="24"/>
      <c r="O105" s="17"/>
    </row>
    <row r="106" spans="1:15" ht="13.5" customHeight="1">
      <c r="A106" s="31"/>
      <c r="B106" s="31"/>
      <c r="C106" s="31"/>
      <c r="D106" s="24"/>
      <c r="E106" s="24"/>
      <c r="O106" s="17"/>
    </row>
    <row r="107" spans="1:15" ht="13.5" customHeight="1">
      <c r="A107" s="9"/>
      <c r="B107" s="9"/>
      <c r="C107" s="9"/>
      <c r="D107" s="9"/>
      <c r="E107" s="9"/>
      <c r="O107" s="17">
        <v>42480</v>
      </c>
    </row>
    <row r="108" spans="1:15" ht="34.5" customHeight="1">
      <c r="A108" s="46" t="s">
        <v>18</v>
      </c>
      <c r="B108" s="47"/>
      <c r="C108" s="43" t="str">
        <f>IF(C67="","",C67)</f>
        <v>なし</v>
      </c>
      <c r="D108" s="48" t="s">
        <v>17</v>
      </c>
      <c r="E108" s="49"/>
      <c r="O108" s="17">
        <v>42486</v>
      </c>
    </row>
    <row r="109" spans="1:15" ht="20.100000000000001" customHeight="1">
      <c r="A109" s="56" t="s">
        <v>19</v>
      </c>
      <c r="B109" s="57"/>
      <c r="C109" s="52" t="str">
        <f>IF(C68="","",C68)</f>
        <v/>
      </c>
      <c r="D109" s="53" t="str">
        <f t="shared" ref="D109:E112" si="3">IF(D68="","",D68)</f>
        <v/>
      </c>
      <c r="E109" s="54" t="str">
        <f t="shared" si="3"/>
        <v/>
      </c>
      <c r="O109" s="17">
        <v>42487</v>
      </c>
    </row>
    <row r="110" spans="1:15" ht="20.100000000000001" customHeight="1">
      <c r="A110" s="56" t="s">
        <v>20</v>
      </c>
      <c r="B110" s="57"/>
      <c r="C110" s="52" t="str">
        <f>IF(C69="","",C69)</f>
        <v/>
      </c>
      <c r="D110" s="53" t="str">
        <f t="shared" si="3"/>
        <v/>
      </c>
      <c r="E110" s="54" t="str">
        <f t="shared" si="3"/>
        <v/>
      </c>
      <c r="O110" s="17"/>
    </row>
    <row r="111" spans="1:15" ht="20.100000000000001" customHeight="1">
      <c r="A111" s="56" t="s">
        <v>21</v>
      </c>
      <c r="B111" s="57"/>
      <c r="C111" s="52" t="str">
        <f>IF(C70="","",C70)</f>
        <v/>
      </c>
      <c r="D111" s="53" t="str">
        <f t="shared" si="3"/>
        <v/>
      </c>
      <c r="E111" s="54" t="str">
        <f t="shared" si="3"/>
        <v/>
      </c>
      <c r="O111" s="17"/>
    </row>
    <row r="112" spans="1:15" ht="20.100000000000001" customHeight="1">
      <c r="A112" s="56" t="s">
        <v>22</v>
      </c>
      <c r="B112" s="57"/>
      <c r="C112" s="52" t="str">
        <f>IF(C71="","",C71)</f>
        <v/>
      </c>
      <c r="D112" s="53" t="str">
        <f t="shared" si="3"/>
        <v/>
      </c>
      <c r="E112" s="54" t="str">
        <f t="shared" si="3"/>
        <v/>
      </c>
      <c r="O112" s="17">
        <v>42488</v>
      </c>
    </row>
    <row r="113" spans="1:15">
      <c r="A113" s="11"/>
      <c r="B113" s="9"/>
      <c r="C113" s="9"/>
      <c r="D113" s="9"/>
      <c r="E113" s="9"/>
      <c r="O113" s="17">
        <v>42490</v>
      </c>
    </row>
    <row r="114" spans="1:15">
      <c r="A114" s="9"/>
      <c r="B114" s="9"/>
      <c r="C114" s="9"/>
      <c r="D114" s="9"/>
      <c r="E114" s="9"/>
      <c r="O114" s="17">
        <v>42491</v>
      </c>
    </row>
    <row r="115" spans="1:15">
      <c r="A115" s="12" t="s">
        <v>0</v>
      </c>
      <c r="B115" s="12"/>
      <c r="C115" s="12"/>
      <c r="D115" s="12"/>
      <c r="E115" s="12"/>
      <c r="O115" s="17">
        <v>42492</v>
      </c>
    </row>
    <row r="116" spans="1:15">
      <c r="A116" s="12"/>
      <c r="B116" s="12"/>
      <c r="C116" s="12"/>
      <c r="D116" s="12"/>
      <c r="E116" s="12"/>
      <c r="O116" s="17"/>
    </row>
    <row r="117" spans="1:15">
      <c r="A117" s="26" t="s">
        <v>1</v>
      </c>
      <c r="B117" s="27" t="s">
        <v>2</v>
      </c>
      <c r="C117" s="69" t="s">
        <v>3</v>
      </c>
      <c r="D117" s="69"/>
      <c r="E117" s="44" t="s">
        <v>27</v>
      </c>
      <c r="O117" s="17">
        <v>42493</v>
      </c>
    </row>
    <row r="118" spans="1:15">
      <c r="A118" s="70"/>
      <c r="B118" s="67"/>
      <c r="C118" s="72"/>
      <c r="D118" s="72"/>
      <c r="E118" s="50"/>
      <c r="O118" s="17">
        <v>42494</v>
      </c>
    </row>
    <row r="119" spans="1:15">
      <c r="A119" s="70"/>
      <c r="B119" s="67"/>
      <c r="C119" s="72"/>
      <c r="D119" s="72"/>
      <c r="E119" s="50"/>
      <c r="O119" s="17">
        <v>42495</v>
      </c>
    </row>
    <row r="120" spans="1:15">
      <c r="A120" s="70"/>
      <c r="B120" s="67"/>
      <c r="C120" s="72"/>
      <c r="D120" s="72"/>
      <c r="E120" s="50"/>
      <c r="O120" s="17">
        <v>42496</v>
      </c>
    </row>
    <row r="121" spans="1:15">
      <c r="A121" s="71"/>
      <c r="B121" s="68"/>
      <c r="C121" s="73"/>
      <c r="D121" s="73"/>
      <c r="E121" s="51"/>
      <c r="O121" s="17">
        <v>42497</v>
      </c>
    </row>
    <row r="122" spans="1:15">
      <c r="A122" s="9"/>
      <c r="B122" s="40"/>
      <c r="C122" s="40"/>
      <c r="D122" s="39"/>
      <c r="E122" s="39"/>
      <c r="O122" s="17"/>
    </row>
    <row r="123" spans="1:15">
      <c r="A123" s="10" t="s">
        <v>23</v>
      </c>
      <c r="B123" s="9"/>
      <c r="C123" s="9"/>
      <c r="D123" s="9"/>
      <c r="E123" s="9"/>
    </row>
    <row r="124" spans="1:15">
      <c r="A124" s="9"/>
      <c r="B124" s="9"/>
      <c r="C124" s="9"/>
      <c r="D124" s="9"/>
      <c r="E124" s="9"/>
    </row>
  </sheetData>
  <sheetProtection password="CD5D" sheet="1"/>
  <mergeCells count="84">
    <mergeCell ref="C35:D35"/>
    <mergeCell ref="C36:D39"/>
    <mergeCell ref="B36:B39"/>
    <mergeCell ref="A36:A39"/>
    <mergeCell ref="E36:E39"/>
    <mergeCell ref="D21:E21"/>
    <mergeCell ref="A27:B27"/>
    <mergeCell ref="A28:B28"/>
    <mergeCell ref="A29:B29"/>
    <mergeCell ref="A21:C21"/>
    <mergeCell ref="A30:B30"/>
    <mergeCell ref="C30:E30"/>
    <mergeCell ref="A8:A10"/>
    <mergeCell ref="A11:A12"/>
    <mergeCell ref="B11:C12"/>
    <mergeCell ref="B9:E9"/>
    <mergeCell ref="B10:C10"/>
    <mergeCell ref="D10:E10"/>
    <mergeCell ref="D11:E11"/>
    <mergeCell ref="B18:E18"/>
    <mergeCell ref="B7:E7"/>
    <mergeCell ref="C8:E8"/>
    <mergeCell ref="D67:E67"/>
    <mergeCell ref="C68:E68"/>
    <mergeCell ref="D12:E12"/>
    <mergeCell ref="D26:E26"/>
    <mergeCell ref="A26:B26"/>
    <mergeCell ref="C27:E27"/>
    <mergeCell ref="C28:E28"/>
    <mergeCell ref="C29:E29"/>
    <mergeCell ref="B48:E48"/>
    <mergeCell ref="A49:A51"/>
    <mergeCell ref="C49:E49"/>
    <mergeCell ref="B50:E50"/>
    <mergeCell ref="B51:C51"/>
    <mergeCell ref="D51:E51"/>
    <mergeCell ref="A52:A53"/>
    <mergeCell ref="B52:C53"/>
    <mergeCell ref="A62:C62"/>
    <mergeCell ref="D52:E52"/>
    <mergeCell ref="D53:E53"/>
    <mergeCell ref="D62:E62"/>
    <mergeCell ref="C69:E69"/>
    <mergeCell ref="A67:B67"/>
    <mergeCell ref="A68:B68"/>
    <mergeCell ref="A69:B69"/>
    <mergeCell ref="B89:E89"/>
    <mergeCell ref="A90:A92"/>
    <mergeCell ref="C90:E90"/>
    <mergeCell ref="D92:E92"/>
    <mergeCell ref="B77:B80"/>
    <mergeCell ref="B91:E91"/>
    <mergeCell ref="A70:B70"/>
    <mergeCell ref="C70:E70"/>
    <mergeCell ref="A71:B71"/>
    <mergeCell ref="C71:E71"/>
    <mergeCell ref="C76:D76"/>
    <mergeCell ref="A77:A80"/>
    <mergeCell ref="C77:D80"/>
    <mergeCell ref="E77:E80"/>
    <mergeCell ref="B118:B121"/>
    <mergeCell ref="A112:B112"/>
    <mergeCell ref="C117:D117"/>
    <mergeCell ref="A118:A121"/>
    <mergeCell ref="C118:D121"/>
    <mergeCell ref="A103:C103"/>
    <mergeCell ref="D103:E103"/>
    <mergeCell ref="C111:E111"/>
    <mergeCell ref="A109:B109"/>
    <mergeCell ref="B92:C92"/>
    <mergeCell ref="A93:A94"/>
    <mergeCell ref="B93:C94"/>
    <mergeCell ref="D93:E93"/>
    <mergeCell ref="D94:E94"/>
    <mergeCell ref="A108:B108"/>
    <mergeCell ref="D108:E108"/>
    <mergeCell ref="E118:E121"/>
    <mergeCell ref="C112:E112"/>
    <mergeCell ref="B59:E59"/>
    <mergeCell ref="B100:E100"/>
    <mergeCell ref="C109:E109"/>
    <mergeCell ref="A110:B110"/>
    <mergeCell ref="C110:E110"/>
    <mergeCell ref="A111:B111"/>
  </mergeCells>
  <phoneticPr fontId="3"/>
  <dataValidations count="4">
    <dataValidation type="date" imeMode="off" allowBlank="1" showInputMessage="1" showErrorMessage="1" sqref="D103:E106 D62:E65 D21:E24" xr:uid="{8928D527-9AF9-4B71-B711-54C4CB2A44D1}">
      <formula1>42401</formula1>
      <formula2>44196</formula2>
    </dataValidation>
    <dataValidation type="list" allowBlank="1" showInputMessage="1" showErrorMessage="1" sqref="C108 C67 C26" xr:uid="{72CC696E-722F-434F-A01C-1732FFD201AA}">
      <formula1>"なし,あり"</formula1>
    </dataValidation>
    <dataValidation type="whole" imeMode="off" allowBlank="1" showInputMessage="1" showErrorMessage="1" sqref="C98 C57 C16 A57 A98" xr:uid="{1AAF092B-D8E0-457E-A73E-08B565E73AD2}">
      <formula1>0</formula1>
      <formula2>99999</formula2>
    </dataValidation>
    <dataValidation imeMode="on" allowBlank="1" showInputMessage="1" showErrorMessage="1" sqref="C109:E112 C68:E71 C27:E30" xr:uid="{201048D4-7651-4CCC-97EC-9F0D20F13177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alignWithMargins="0"/>
  <rowBreaks count="2" manualBreakCount="2">
    <brk id="41" max="4" man="1"/>
    <brk id="82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Ⅴ 学校賠償 加入報告書</vt:lpstr>
      <vt:lpstr>入力例</vt:lpstr>
      <vt:lpstr>'Ⅴ 学校賠償 加入報告書'!Print_Area</vt:lpstr>
      <vt:lpstr>入力例!Print_Area</vt:lpstr>
    </vt:vector>
  </TitlesOfParts>
  <Company>株式会社損害保険ジャパン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株式会社損害保険ジャパン</dc:creator>
  <cp:lastModifiedBy>勝信 高橋</cp:lastModifiedBy>
  <cp:lastPrinted>2025-08-25T02:37:40Z</cp:lastPrinted>
  <dcterms:created xsi:type="dcterms:W3CDTF">2015-12-07T03:50:40Z</dcterms:created>
  <dcterms:modified xsi:type="dcterms:W3CDTF">2025-08-27T04:43:50Z</dcterms:modified>
</cp:coreProperties>
</file>